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<sst xmlns="http://schemas.openxmlformats.org/spreadsheetml/2006/main" count="120" uniqueCount="119">
  <si>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</si>
  <si>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</si>
  <si>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</si>
  <si>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</si>
  <si>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</si>
  <si>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</si>
  <si>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</si>
  <si>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</si>
  <si>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</si>
  <si>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</si>
  <si>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</si>
  <si>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</si>
  <si>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</si>
  <si>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</si>
  <si>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</si>
  <si>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</si>
  <si>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</si>
  <si>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</si>
  <si>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</si>
  <si>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</si>
  <si>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</si>
  <si>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</si>
  <si>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</si>
  <si>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</si>
  <si>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</si>
  <si>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</si>
  <si>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</si>
  <si>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</si>
  <si>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</si>
  <si>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</si>
  <si>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</si>
  <si>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</si>
  <si>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</si>
  <si>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</si>
  <si>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</si>
  <si>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</si>
  <si>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</si>
  <si>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</si>
  <si>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</si>
  <si>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</si>
  <si>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</si>
  <si>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</si>
  <si>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</si>
  <si>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</si>
  <si>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</si>
  <si>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</si>
  <si>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</si>
  <si>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</si>
  <si>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</si>
  <si>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</si>
  <si>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</si>
  <si>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</si>
  <si>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</si>
  <si>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</si>
  <si>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</si>
  <si>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</si>
  <si>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</si>
  <si>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</si>
  <si>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</si>
  <si>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</si>
  <si>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</si>
  <si>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</si>
  <si>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</si>
  <si>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</si>
  <si>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</si>
  <si>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</si>
  <si>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</si>
  <si>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</si>
  <si>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</si>
  <si>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</si>
  <si>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</si>
  <si>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</si>
  <si>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</si>
  <si>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</si>
  <si>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</si>
  <si>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</si>
  <si>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</si>
  <si>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</si>
  <si>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000 2 02 15001 10 0000 151</t>
  </si>
  <si>
    <t>000 2 02 35118 10 0000 151</t>
  </si>
  <si>
    <t>000 2 02 35930 10 0000 151</t>
  </si>
  <si>
    <t>000 2 02 49999 10 0000 151</t>
  </si>
  <si>
    <t>000 2 02 10000 00 0000 151</t>
  </si>
  <si>
    <t xml:space="preserve">Дотации бюджетам бюджетной системы Российской Федерации </t>
  </si>
  <si>
    <t>000 2 02 30000 00 0000 151</t>
  </si>
  <si>
    <t xml:space="preserve">Субвенции бюджетам бюджетной системы Российской Федерации </t>
  </si>
  <si>
    <t>000 2 02 40000 00 0000 151</t>
  </si>
  <si>
    <t xml:space="preserve">                                       администрации сельского поселения Русскинская</t>
  </si>
  <si>
    <t>Исполнение доходной части бюджета сельского поселения Русскинская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</si>
  <si>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</si>
  <si>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000 1 11 05035 10 0000 120</t>
  </si>
  <si>
    <t xml:space="preserve">Прочие доходы от оказания платных услуг (работ) получателями   средств   бюджетов  сельских  поселений </t>
  </si>
  <si>
    <t>000 1 13 01995 10 0000 130</t>
  </si>
  <si>
    <t>000 1 13 01000 00 0000 130</t>
  </si>
  <si>
    <t>Доходы от оказания платных услуг (работ)</t>
  </si>
  <si>
    <t>ДОХОДЫ  ОТ  ИСПОЛЬЗОВАНИЯ  ИМУЩЕСТВА, НАХОДЯЩЕГОСЯ  В  ГОСУДАРСТВЕННОЙ  И  МУНИЦИПАЛЬНОЙ 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</si>
  <si>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</si>
  <si>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000 1 11 00000 00 0000 000</t>
  </si>
  <si>
    <t>000 1 11 05000 00 0000 120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</si>
  <si>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</si>
  <si>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</si>
  <si>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</si>
  <si>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</si>
  <si>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</si>
  <si>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000 1 14 02053 10 0000 410</t>
  </si>
  <si>
    <t>ДОХОДЫ  ОТ  ПРОДАЖИ  МАТЕРИАЛЬНЫХ  И  НЕМАТЕРИАЛЬНЫХ  АКТИВОВ</t>
  </si>
  <si>
    <t>000 1 14 00000 00 0000 000</t>
  </si>
  <si>
    <t>000 2 18 60010 10 0000 151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</si>
  <si>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</si>
  <si>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</si>
  <si>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000 1 16 30000 00 0000 140</t>
  </si>
  <si>
    <t>ШТРАФЫ, САНКЦИИ, ВОЗМЕЩЕНИЕ УЩЕРБА</t>
  </si>
  <si>
    <t>000 1 16 00000 00 0000 000</t>
  </si>
  <si>
    <t>000 1 11 09000 00 0000 120</t>
  </si>
  <si>
    <t>000 1 11 09045 10 0000 120</t>
  </si>
  <si>
    <t>000 116 33050 10 0000 140</t>
  </si>
  <si>
    <t>НАЛОГИ НА ТОВАРЫ (РАБОТЫ, УСЛУГИ), РЕАЛИЗУЕМЫЕ НА ТЕРРИТОРИИ РОССИЙСКОЙ ФЕДЕРАЦИИ</t>
  </si>
  <si>
    <t xml:space="preserve"> за 9 месяцев 2017 года</t>
  </si>
  <si>
    <t xml:space="preserve">                                       от "13 " ноября 2017 года №132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</si>
</sst>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  <numFmt numFmtId="166" formatCode="_-* #,##0.0_р_._-;\-* #,##0.0_р_._-;_-* &quot;-&quot;?_р_._-;_-@_-"/>
    <numFmt numFmtId="167" formatCode="#,##0.0_ ;\-#,##0.0\ "/>
  </numFmts>
  <fonts count="50">
    <font>
      <sz val="11"/>
      <color rgb="FF000000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44" fillId="0" borderId="0" xfId="0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justify" vertical="center" wrapText="1"/>
    </xf>
    <xf numFmtId="0" fontId="45" fillId="0" borderId="0" xfId="0" applyFont="1" applyFill="1" applyAlignment="1">
      <alignment horizontal="right" wrapText="1"/>
    </xf>
    <xf numFmtId="164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vertical="center" readingOrder="1"/>
    </xf>
    <xf numFmtId="0" fontId="3" fillId="0" borderId="10" xfId="0" applyFont="1" applyBorder="1" applyAlignment="1">
      <alignment vertical="center" wrapText="1" readingOrder="1"/>
    </xf>
    <xf numFmtId="165" fontId="5" fillId="33" borderId="10" xfId="0" applyNumberFormat="1" applyFont="1" applyFill="1" applyBorder="1" applyAlignment="1">
      <alignment vertical="center" readingOrder="1"/>
    </xf>
    <xf numFmtId="0" fontId="0" fillId="0" borderId="0" xfId="0" applyAlignment="1">
      <alignment vertical="center" readingOrder="1"/>
    </xf>
    <xf numFmtId="0" fontId="3" fillId="33" borderId="10" xfId="0" applyFont="1" applyFill="1" applyBorder="1" applyAlignment="1">
      <alignment vertical="center" wrapText="1" readingOrder="1"/>
    </xf>
    <xf numFmtId="165" fontId="3" fillId="33" borderId="10" xfId="0" applyNumberFormat="1" applyFont="1" applyFill="1" applyBorder="1" applyAlignment="1">
      <alignment vertical="center" readingOrder="1"/>
    </xf>
    <xf numFmtId="0" fontId="46" fillId="33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4" xfId="0" applyFont="1" applyFill="1" applyBorder="1" applyAlignment="1">
      <alignment vertical="center" wrapText="1" readingOrder="1"/>
    </xf>
    <xf numFmtId="165" fontId="3" fillId="33" borderId="10" xfId="59" applyNumberFormat="1" applyFont="1" applyFill="1" applyBorder="1" applyAlignment="1">
      <alignment vertical="center" readingOrder="1"/>
    </xf>
    <xf numFmtId="0" fontId="0" fillId="33" borderId="0" xfId="0" applyFill="1" applyAlignment="1">
      <alignment vertical="center" readingOrder="1"/>
    </xf>
    <xf numFmtId="0" fontId="46" fillId="33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16" xfId="33" applyNumberFormat="1" applyFont="1" applyFill="1" applyBorder="1" applyAlignment="1">
      <alignment horizontal="left" vertical="center" wrapText="1" readingOrder="1"/>
      <protection/>
    </xf>
    <xf numFmtId="164" fontId="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left" vertical="center" wrapText="1" readingOrder="1"/>
      <protection/>
    </xf>
    <xf numFmtId="164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Border="1" applyAlignment="1">
      <alignment vertical="center" readingOrder="1"/>
    </xf>
    <xf numFmtId="0" fontId="5" fillId="0" borderId="10" xfId="0" applyFont="1" applyBorder="1" applyAlignment="1">
      <alignment vertical="center" wrapText="1" readingOrder="1"/>
    </xf>
    <xf numFmtId="0" fontId="48" fillId="0" borderId="0" xfId="0" applyFont="1" applyAlignment="1">
      <alignment vertical="center" readingOrder="1"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left" vertical="center" wrapText="1" readingOrder="1"/>
      <protection/>
    </xf>
    <xf numFmtId="164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6" fillId="0" borderId="18" xfId="33" applyNumberFormat="1" applyFont="1" applyFill="1" applyBorder="1" applyAlignment="1">
      <alignment horizontal="center" vertical="center" wrapText="1" readingOrder="1"/>
      <protection/>
    </xf>
    <xf numFmtId="0" fontId="46" fillId="0" borderId="19" xfId="33" applyNumberFormat="1" applyFont="1" applyFill="1" applyBorder="1" applyAlignment="1">
      <alignment horizontal="left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Fill="1" applyBorder="1" applyAlignment="1">
      <alignment vertical="center" wrapText="1" readingOrder="1"/>
    </xf>
    <xf numFmtId="0" fontId="0" fillId="33" borderId="0" xfId="0" applyFont="1" applyFill="1" applyAlignment="1">
      <alignment vertical="center" readingOrder="1"/>
    </xf>
    <xf numFmtId="49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 applyProtection="1">
      <alignment horizontal="left" vertical="center" wrapText="1" readingOrder="1"/>
      <protection locked="0"/>
    </xf>
    <xf numFmtId="0" fontId="5" fillId="0" borderId="21" xfId="0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Font="1" applyFill="1" applyBorder="1" applyAlignment="1">
      <alignment horizontal="left" vertical="center" wrapText="1" readingOrder="1"/>
    </xf>
    <xf numFmtId="0" fontId="5" fillId="0" borderId="22" xfId="0" applyFont="1" applyFill="1" applyBorder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showGridLines="0" tabSelected="1" zoomScalePageLayoutView="0" workbookViewId="0" topLeftCell="A1">
      <selection activeCell="B3" sqref="B3:C3"/>
    </sheetView>
  </sheetViews>
  <sheetFormatPr defaultColWidth="8.8515625" defaultRowHeight="15"/>
  <cols>
    <col min="1" max="1" width="28.57421875" style="2" customWidth="1"/>
    <col min="2" max="2" width="65.421875" style="1" customWidth="1"/>
    <col min="3" max="3" width="14.7109375" style="2" customWidth="1"/>
    <col min="4" max="16384" width="8.8515625" style="2" customWidth="1"/>
  </cols>
  <sheetData>
    <row r="1" spans="1:3" s="10" customFormat="1" ht="15.75">
      <c r="A1" s="3"/>
      <c r="B1" s="56" t="s">
        <v>56</v>
      </c>
      <c r="C1" s="56"/>
    </row>
    <row r="2" spans="1:3" s="10" customFormat="1" ht="15.75">
      <c r="A2" s="3"/>
      <c r="B2" s="56" t="s">
        <v>87</v>
      </c>
      <c r="C2" s="56"/>
    </row>
    <row r="3" spans="1:3" s="10" customFormat="1" ht="15.75">
      <c r="A3" s="3"/>
      <c r="B3" s="56" t="s">
        <v>118</v>
      </c>
      <c r="C3" s="56"/>
    </row>
    <row r="4" spans="1:3" s="10" customFormat="1" ht="8.25" customHeight="1">
      <c r="A4" s="3"/>
      <c r="B4" s="57"/>
      <c r="C4" s="57"/>
    </row>
    <row r="5" spans="1:3" s="10" customFormat="1" ht="8.25" customHeight="1">
      <c r="A5" s="3"/>
      <c r="B5" s="4"/>
      <c r="C5" s="5"/>
    </row>
    <row r="6" spans="1:3" s="10" customFormat="1" ht="8.25" customHeight="1">
      <c r="A6" s="3"/>
      <c r="B6" s="4"/>
      <c r="C6" s="5"/>
    </row>
    <row r="7" spans="1:3" s="10" customFormat="1" ht="20.25">
      <c r="A7" s="58" t="s">
        <v>88</v>
      </c>
      <c r="B7" s="58"/>
      <c r="C7" s="58"/>
    </row>
    <row r="8" spans="1:3" s="10" customFormat="1" ht="20.25">
      <c r="A8" s="58" t="s">
        <v>117</v>
      </c>
      <c r="B8" s="58"/>
      <c r="C8" s="58"/>
    </row>
    <row r="9" spans="1:3" s="10" customFormat="1" ht="7.5" customHeight="1">
      <c r="A9" s="9"/>
      <c r="B9" s="6"/>
      <c r="C9" s="9"/>
    </row>
    <row r="10" spans="1:3" s="10" customFormat="1" ht="15.75">
      <c r="A10" s="3"/>
      <c r="B10" s="4"/>
      <c r="C10" s="7" t="s">
        <v>34</v>
      </c>
    </row>
    <row r="11" spans="1:3" ht="36.75" customHeight="1">
      <c r="A11" s="11" t="s">
        <v>35</v>
      </c>
      <c r="B11" s="12" t="s">
        <v>0</v>
      </c>
      <c r="C11" s="11" t="s">
        <v>36</v>
      </c>
    </row>
    <row r="12" spans="1:3" s="35" customFormat="1" ht="15.75">
      <c r="A12" s="32" t="s">
        <v>2</v>
      </c>
      <c r="B12" s="33" t="s">
        <v>1</v>
      </c>
      <c r="C12" s="34">
        <f>C13+C36</f>
        <v>4430</v>
      </c>
    </row>
    <row r="13" spans="1:3" s="35" customFormat="1" ht="15.75">
      <c r="A13" s="52" t="s">
        <v>37</v>
      </c>
      <c r="B13" s="53"/>
      <c r="C13" s="34">
        <f>C14+C19+C25+C33</f>
        <v>2866.6</v>
      </c>
    </row>
    <row r="14" spans="1:3" s="35" customFormat="1" ht="15.75">
      <c r="A14" s="38" t="s">
        <v>4</v>
      </c>
      <c r="B14" s="39" t="s">
        <v>3</v>
      </c>
      <c r="C14" s="40">
        <f>C15</f>
        <v>2135.6</v>
      </c>
    </row>
    <row r="15" spans="1:3" s="15" customFormat="1" ht="15.75">
      <c r="A15" s="13" t="s">
        <v>6</v>
      </c>
      <c r="B15" s="41" t="s">
        <v>5</v>
      </c>
      <c r="C15" s="8">
        <f>C16+C17+C18</f>
        <v>2135.6</v>
      </c>
    </row>
    <row r="16" spans="1:3" s="15" customFormat="1" ht="79.5" customHeight="1">
      <c r="A16" s="13" t="s">
        <v>8</v>
      </c>
      <c r="B16" s="14" t="s">
        <v>7</v>
      </c>
      <c r="C16" s="8">
        <v>2128.1</v>
      </c>
    </row>
    <row r="17" spans="1:3" s="15" customFormat="1" ht="109.5" customHeight="1">
      <c r="A17" s="13" t="s">
        <v>10</v>
      </c>
      <c r="B17" s="14" t="s">
        <v>9</v>
      </c>
      <c r="C17" s="8">
        <v>2.2</v>
      </c>
    </row>
    <row r="18" spans="1:3" s="15" customFormat="1" ht="45.75" customHeight="1">
      <c r="A18" s="13" t="s">
        <v>12</v>
      </c>
      <c r="B18" s="14" t="s">
        <v>11</v>
      </c>
      <c r="C18" s="8">
        <v>5.3</v>
      </c>
    </row>
    <row r="19" spans="1:3" s="37" customFormat="1" ht="47.25">
      <c r="A19" s="32" t="s">
        <v>71</v>
      </c>
      <c r="B19" s="36" t="s">
        <v>116</v>
      </c>
      <c r="C19" s="17">
        <f>C20</f>
        <v>535.6</v>
      </c>
    </row>
    <row r="20" spans="1:3" s="18" customFormat="1" ht="31.5" customHeight="1">
      <c r="A20" s="13" t="s">
        <v>72</v>
      </c>
      <c r="B20" s="16" t="s">
        <v>67</v>
      </c>
      <c r="C20" s="17">
        <f>C21+C22+C23+C24</f>
        <v>535.6</v>
      </c>
    </row>
    <row r="21" spans="1:3" s="18" customFormat="1" ht="80.25" customHeight="1">
      <c r="A21" s="13" t="s">
        <v>73</v>
      </c>
      <c r="B21" s="19" t="s">
        <v>68</v>
      </c>
      <c r="C21" s="20">
        <v>216.6</v>
      </c>
    </row>
    <row r="22" spans="1:3" s="18" customFormat="1" ht="96" customHeight="1">
      <c r="A22" s="13" t="s">
        <v>74</v>
      </c>
      <c r="B22" s="19" t="s">
        <v>69</v>
      </c>
      <c r="C22" s="20">
        <v>2.3</v>
      </c>
    </row>
    <row r="23" spans="1:3" s="18" customFormat="1" ht="78.75" customHeight="1">
      <c r="A23" s="13" t="s">
        <v>75</v>
      </c>
      <c r="B23" s="19" t="s">
        <v>70</v>
      </c>
      <c r="C23" s="20">
        <v>361.5</v>
      </c>
    </row>
    <row r="24" spans="1:3" s="18" customFormat="1" ht="78.75" customHeight="1">
      <c r="A24" s="13" t="s">
        <v>76</v>
      </c>
      <c r="B24" s="19" t="s">
        <v>77</v>
      </c>
      <c r="C24" s="20">
        <v>-44.8</v>
      </c>
    </row>
    <row r="25" spans="1:3" s="35" customFormat="1" ht="15.75">
      <c r="A25" s="32" t="s">
        <v>14</v>
      </c>
      <c r="B25" s="33" t="s">
        <v>13</v>
      </c>
      <c r="C25" s="34">
        <f>C26+C28</f>
        <v>188.8</v>
      </c>
    </row>
    <row r="26" spans="1:3" s="15" customFormat="1" ht="15.75">
      <c r="A26" s="13" t="s">
        <v>16</v>
      </c>
      <c r="B26" s="14" t="s">
        <v>15</v>
      </c>
      <c r="C26" s="8">
        <f>C27</f>
        <v>2.8</v>
      </c>
    </row>
    <row r="27" spans="1:3" s="15" customFormat="1" ht="47.25">
      <c r="A27" s="13" t="s">
        <v>41</v>
      </c>
      <c r="B27" s="14" t="s">
        <v>40</v>
      </c>
      <c r="C27" s="8">
        <v>2.8</v>
      </c>
    </row>
    <row r="28" spans="1:3" s="15" customFormat="1" ht="15.75">
      <c r="A28" s="13" t="s">
        <v>18</v>
      </c>
      <c r="B28" s="14" t="s">
        <v>17</v>
      </c>
      <c r="C28" s="8">
        <f>C29+C31</f>
        <v>186</v>
      </c>
    </row>
    <row r="29" spans="1:3" s="15" customFormat="1" ht="15.75">
      <c r="A29" s="13" t="s">
        <v>20</v>
      </c>
      <c r="B29" s="14" t="s">
        <v>19</v>
      </c>
      <c r="C29" s="8">
        <f>C30</f>
        <v>182.1</v>
      </c>
    </row>
    <row r="30" spans="1:3" s="15" customFormat="1" ht="31.5">
      <c r="A30" s="13" t="s">
        <v>42</v>
      </c>
      <c r="B30" s="14" t="s">
        <v>43</v>
      </c>
      <c r="C30" s="8">
        <v>182.1</v>
      </c>
    </row>
    <row r="31" spans="1:3" s="15" customFormat="1" ht="15.75">
      <c r="A31" s="13" t="s">
        <v>22</v>
      </c>
      <c r="B31" s="14" t="s">
        <v>21</v>
      </c>
      <c r="C31" s="8">
        <f>C32</f>
        <v>3.9</v>
      </c>
    </row>
    <row r="32" spans="1:3" s="15" customFormat="1" ht="31.5">
      <c r="A32" s="13" t="s">
        <v>44</v>
      </c>
      <c r="B32" s="14" t="s">
        <v>45</v>
      </c>
      <c r="C32" s="8">
        <v>3.9</v>
      </c>
    </row>
    <row r="33" spans="1:3" s="35" customFormat="1" ht="15.75">
      <c r="A33" s="32" t="s">
        <v>24</v>
      </c>
      <c r="B33" s="33" t="s">
        <v>23</v>
      </c>
      <c r="C33" s="34">
        <f>C34</f>
        <v>6.6</v>
      </c>
    </row>
    <row r="34" spans="1:3" s="15" customFormat="1" ht="47.25">
      <c r="A34" s="13" t="s">
        <v>46</v>
      </c>
      <c r="B34" s="14" t="s">
        <v>49</v>
      </c>
      <c r="C34" s="8">
        <f>C35</f>
        <v>6.6</v>
      </c>
    </row>
    <row r="35" spans="1:3" s="15" customFormat="1" ht="78.75">
      <c r="A35" s="13" t="s">
        <v>47</v>
      </c>
      <c r="B35" s="14" t="s">
        <v>48</v>
      </c>
      <c r="C35" s="8">
        <v>6.6</v>
      </c>
    </row>
    <row r="36" spans="1:3" s="35" customFormat="1" ht="15.75">
      <c r="A36" s="52" t="s">
        <v>38</v>
      </c>
      <c r="B36" s="53"/>
      <c r="C36" s="34">
        <f>C37+C42+C47+C50</f>
        <v>1563.4</v>
      </c>
    </row>
    <row r="37" spans="1:3" s="35" customFormat="1" ht="47.25">
      <c r="A37" s="42" t="s">
        <v>97</v>
      </c>
      <c r="B37" s="42" t="s">
        <v>95</v>
      </c>
      <c r="C37" s="34">
        <f>C38+C40</f>
        <v>729</v>
      </c>
    </row>
    <row r="38" spans="1:3" s="35" customFormat="1" ht="93" customHeight="1">
      <c r="A38" s="11" t="s">
        <v>98</v>
      </c>
      <c r="B38" s="43" t="s">
        <v>96</v>
      </c>
      <c r="C38" s="8">
        <f>C39</f>
        <v>4.7</v>
      </c>
    </row>
    <row r="39" spans="1:3" s="35" customFormat="1" ht="78.75">
      <c r="A39" s="44" t="s">
        <v>90</v>
      </c>
      <c r="B39" s="45" t="s">
        <v>89</v>
      </c>
      <c r="C39" s="8">
        <v>4.7</v>
      </c>
    </row>
    <row r="40" spans="1:3" s="48" customFormat="1" ht="79.5" customHeight="1">
      <c r="A40" s="46" t="s">
        <v>113</v>
      </c>
      <c r="B40" s="47" t="s">
        <v>99</v>
      </c>
      <c r="C40" s="8">
        <f>C41</f>
        <v>724.3</v>
      </c>
    </row>
    <row r="41" spans="1:3" s="48" customFormat="1" ht="76.5" customHeight="1">
      <c r="A41" s="46" t="s">
        <v>114</v>
      </c>
      <c r="B41" s="47" t="s">
        <v>100</v>
      </c>
      <c r="C41" s="8">
        <v>724.3</v>
      </c>
    </row>
    <row r="42" spans="1:3" s="35" customFormat="1" ht="36" customHeight="1">
      <c r="A42" s="38" t="s">
        <v>26</v>
      </c>
      <c r="B42" s="39" t="s">
        <v>25</v>
      </c>
      <c r="C42" s="40">
        <f>C43+C45</f>
        <v>296.9</v>
      </c>
    </row>
    <row r="43" spans="1:3" s="35" customFormat="1" ht="15.75">
      <c r="A43" s="13" t="s">
        <v>93</v>
      </c>
      <c r="B43" s="30" t="s">
        <v>94</v>
      </c>
      <c r="C43" s="31">
        <f>C44</f>
        <v>177.8</v>
      </c>
    </row>
    <row r="44" spans="1:3" s="35" customFormat="1" ht="31.5" customHeight="1">
      <c r="A44" s="29" t="s">
        <v>92</v>
      </c>
      <c r="B44" s="30" t="s">
        <v>91</v>
      </c>
      <c r="C44" s="31">
        <v>177.8</v>
      </c>
    </row>
    <row r="45" spans="1:3" s="15" customFormat="1" ht="15.75">
      <c r="A45" s="13" t="s">
        <v>28</v>
      </c>
      <c r="B45" s="14" t="s">
        <v>27</v>
      </c>
      <c r="C45" s="8">
        <f>C46</f>
        <v>119.1</v>
      </c>
    </row>
    <row r="46" spans="1:3" s="15" customFormat="1" ht="31.5">
      <c r="A46" s="13" t="s">
        <v>50</v>
      </c>
      <c r="B46" s="14" t="s">
        <v>51</v>
      </c>
      <c r="C46" s="8">
        <v>119.1</v>
      </c>
    </row>
    <row r="47" spans="1:3" s="35" customFormat="1" ht="31.5">
      <c r="A47" s="32" t="s">
        <v>106</v>
      </c>
      <c r="B47" s="33" t="s">
        <v>105</v>
      </c>
      <c r="C47" s="34">
        <f>C48</f>
        <v>517.5</v>
      </c>
    </row>
    <row r="48" spans="1:3" s="15" customFormat="1" ht="94.5">
      <c r="A48" s="13" t="s">
        <v>103</v>
      </c>
      <c r="B48" s="14" t="s">
        <v>101</v>
      </c>
      <c r="C48" s="8">
        <f>C49</f>
        <v>517.5</v>
      </c>
    </row>
    <row r="49" spans="1:3" s="15" customFormat="1" ht="94.5">
      <c r="A49" s="13" t="s">
        <v>104</v>
      </c>
      <c r="B49" s="14" t="s">
        <v>102</v>
      </c>
      <c r="C49" s="8">
        <v>517.5</v>
      </c>
    </row>
    <row r="50" spans="1:3" s="35" customFormat="1" ht="15.75">
      <c r="A50" s="32" t="s">
        <v>112</v>
      </c>
      <c r="B50" s="33" t="s">
        <v>111</v>
      </c>
      <c r="C50" s="34">
        <f>C51</f>
        <v>20</v>
      </c>
    </row>
    <row r="51" spans="1:3" s="15" customFormat="1" ht="63">
      <c r="A51" s="13" t="s">
        <v>110</v>
      </c>
      <c r="B51" s="14" t="s">
        <v>109</v>
      </c>
      <c r="C51" s="8">
        <f>C52</f>
        <v>20</v>
      </c>
    </row>
    <row r="52" spans="1:3" s="15" customFormat="1" ht="63">
      <c r="A52" s="13" t="s">
        <v>115</v>
      </c>
      <c r="B52" s="14" t="s">
        <v>108</v>
      </c>
      <c r="C52" s="8">
        <v>20</v>
      </c>
    </row>
    <row r="53" spans="1:3" s="35" customFormat="1" ht="15.75">
      <c r="A53" s="32" t="s">
        <v>30</v>
      </c>
      <c r="B53" s="33" t="s">
        <v>29</v>
      </c>
      <c r="C53" s="34">
        <f>C54+C62+C65</f>
        <v>37178.3</v>
      </c>
    </row>
    <row r="54" spans="1:3" s="15" customFormat="1" ht="36.75" customHeight="1">
      <c r="A54" s="13" t="s">
        <v>32</v>
      </c>
      <c r="B54" s="14" t="s">
        <v>31</v>
      </c>
      <c r="C54" s="8">
        <f>C57+C60+C55</f>
        <v>35137.5</v>
      </c>
    </row>
    <row r="55" spans="1:3" s="15" customFormat="1" ht="21.75" customHeight="1">
      <c r="A55" s="21" t="s">
        <v>82</v>
      </c>
      <c r="B55" s="14" t="s">
        <v>83</v>
      </c>
      <c r="C55" s="8">
        <f>C56</f>
        <v>17848.1</v>
      </c>
    </row>
    <row r="56" spans="1:3" s="15" customFormat="1" ht="29.25" customHeight="1">
      <c r="A56" s="13" t="s">
        <v>78</v>
      </c>
      <c r="B56" s="14" t="s">
        <v>52</v>
      </c>
      <c r="C56" s="8">
        <v>17848.1</v>
      </c>
    </row>
    <row r="57" spans="1:3" s="15" customFormat="1" ht="31.5">
      <c r="A57" s="21" t="s">
        <v>84</v>
      </c>
      <c r="B57" s="14" t="s">
        <v>85</v>
      </c>
      <c r="C57" s="8">
        <f>C59+C58</f>
        <v>172.8</v>
      </c>
    </row>
    <row r="58" spans="1:3" s="15" customFormat="1" ht="45.75" customHeight="1">
      <c r="A58" s="13" t="s">
        <v>79</v>
      </c>
      <c r="B58" s="14" t="s">
        <v>54</v>
      </c>
      <c r="C58" s="8">
        <v>148.3</v>
      </c>
    </row>
    <row r="59" spans="1:3" s="15" customFormat="1" ht="30.75" customHeight="1">
      <c r="A59" s="13" t="s">
        <v>80</v>
      </c>
      <c r="B59" s="14" t="s">
        <v>53</v>
      </c>
      <c r="C59" s="8">
        <v>24.5</v>
      </c>
    </row>
    <row r="60" spans="1:3" s="15" customFormat="1" ht="21" customHeight="1">
      <c r="A60" s="21" t="s">
        <v>86</v>
      </c>
      <c r="B60" s="14" t="s">
        <v>33</v>
      </c>
      <c r="C60" s="8">
        <f>C61</f>
        <v>17116.6</v>
      </c>
    </row>
    <row r="61" spans="1:3" s="15" customFormat="1" ht="32.25" customHeight="1">
      <c r="A61" s="13" t="s">
        <v>81</v>
      </c>
      <c r="B61" s="14" t="s">
        <v>55</v>
      </c>
      <c r="C61" s="8">
        <v>17116.6</v>
      </c>
    </row>
    <row r="62" spans="1:3" s="49" customFormat="1" ht="20.25" customHeight="1">
      <c r="A62" s="21" t="s">
        <v>63</v>
      </c>
      <c r="B62" s="22" t="s">
        <v>64</v>
      </c>
      <c r="C62" s="23">
        <f>C63</f>
        <v>735</v>
      </c>
    </row>
    <row r="63" spans="1:3" s="24" customFormat="1" ht="21" customHeight="1">
      <c r="A63" s="25" t="s">
        <v>66</v>
      </c>
      <c r="B63" s="22" t="s">
        <v>62</v>
      </c>
      <c r="C63" s="23">
        <v>735</v>
      </c>
    </row>
    <row r="64" spans="1:3" s="24" customFormat="1" ht="30" customHeight="1">
      <c r="A64" s="25" t="s">
        <v>65</v>
      </c>
      <c r="B64" s="22" t="s">
        <v>62</v>
      </c>
      <c r="C64" s="23">
        <v>735</v>
      </c>
    </row>
    <row r="65" spans="1:3" s="15" customFormat="1" ht="32.25" customHeight="1">
      <c r="A65" s="13" t="s">
        <v>57</v>
      </c>
      <c r="B65" s="14" t="s">
        <v>58</v>
      </c>
      <c r="C65" s="8">
        <f>C66</f>
        <v>1305.8</v>
      </c>
    </row>
    <row r="66" spans="1:3" s="15" customFormat="1" ht="78" customHeight="1">
      <c r="A66" s="13" t="s">
        <v>60</v>
      </c>
      <c r="B66" s="50" t="s">
        <v>61</v>
      </c>
      <c r="C66" s="8">
        <f>C67</f>
        <v>1305.8</v>
      </c>
    </row>
    <row r="67" spans="1:3" s="15" customFormat="1" ht="63.75" customHeight="1">
      <c r="A67" s="26" t="s">
        <v>107</v>
      </c>
      <c r="B67" s="51" t="s">
        <v>59</v>
      </c>
      <c r="C67" s="8">
        <v>1305.8</v>
      </c>
    </row>
    <row r="68" spans="1:3" s="28" customFormat="1" ht="15.75">
      <c r="A68" s="54" t="s">
        <v>39</v>
      </c>
      <c r="B68" s="55"/>
      <c r="C68" s="27">
        <f>C12+C53</f>
        <v>41608.3</v>
      </c>
    </row>
  </sheetData>
  <sheetProtection/>
  <mergeCells count="9">
    <mergeCell ref="A13:B13"/>
    <mergeCell ref="A36:B36"/>
    <mergeCell ref="A68:B68"/>
    <mergeCell ref="B2:C2"/>
    <mergeCell ref="B1:C1"/>
    <mergeCell ref="B3:C3"/>
    <mergeCell ref="B4:C4"/>
    <mergeCell ref="A7:C7"/>
    <mergeCell ref="A8:C8"/>
  </mergeCells>
  <printOptions horizontalCentered="1"/>
  <pageMargins left="0.7874015748031497" right="0.1968503937007874" top="0.7874015748031497" bottom="0.5905511811023623" header="0.3937007874015748" footer="0.393700787401574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User</cp:lastModifiedBy>
  <cp:lastPrinted>2017-06-21T13:29:50Z</cp:lastPrinted>
  <dcterms:created xsi:type="dcterms:W3CDTF">2015-04-15T09:41:19Z</dcterms:created>
  <dcterms:modified xsi:type="dcterms:W3CDTF">2017-11-29T07:54:41Z</dcterms:modified>
  <cp:category/>
  <cp:version/>
  <cp:contentType/>
  <cp:contentStatus/>
</cp:coreProperties>
</file>