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25" windowHeight="11595" activeTab="0"/>
  </bookViews>
  <sheets>
    <sheet name="поселения" sheetId="1" r:id="rId1"/>
  </sheets>
  <definedNames>
    <definedName name="_xlnm._FilterDatabase" localSheetId="0" hidden="1">'поселения'!$A$10:$B$11</definedName>
  </definedNames>
  <calcPr fullCalcOnLoad="1"/>
</workbook>
</file>

<file path=xl/sharedStrings.xml><?xml version="1.0" encoding="utf-8"?>
<sst xmlns="http://schemas.openxmlformats.org/spreadsheetml/2006/main" count="101" uniqueCount="101">
  <si>
    <t>Налог на имущество физических лиц,  взимаемый  по ставкам, применяемым к объектам  налогообложения, расположенным в границах поселений</t>
  </si>
  <si>
    <t>1 06 06013 10 0000 110</t>
  </si>
  <si>
    <t>1 06 01030 10 0000 110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</si>
  <si>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</si>
  <si>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</si>
  <si>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Земельный налог, взимаемый по ставкам, установленным  в  соответствии  с  подпунктом   2 пункта 1 статьи 394 Налогового кодекса Российской Федерации и применяемым к объектам налогообложения,  расположенным в границах поселений</t>
  </si>
  <si>
    <t>1 08 04020 01 0000 110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</si>
  <si>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</si>
  <si>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</si>
  <si>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Код бюджетной классификации Российской Федерации</t>
  </si>
  <si>
    <t>1</t>
  </si>
  <si>
    <t>2 00 00000 00 0000 000</t>
  </si>
  <si>
    <t xml:space="preserve">Государственная  пошлина  за  совершение  нотариальных  действий  должностными  лицами  органов  местного  самоуправления , уполномоченными  в  соответствии  с  законодательными  актами  Российской  Федерации  на  совершение  нотариальных  действий </t>
  </si>
  <si>
    <t>Наименование</t>
  </si>
  <si>
    <t>НЕНАЛОГОВЫЕ  ДОХОДЫ</t>
  </si>
  <si>
    <t>Сумма</t>
  </si>
  <si>
    <t>НАЛОГОВЫЕ  ДОХОДЫ</t>
  </si>
  <si>
    <t>НАЛОГОВЫЕ  И  НЕНАЛОГОВЫЕ  ДОХОДЫ</t>
  </si>
  <si>
    <t>1 00 00000 00 0000 000</t>
  </si>
  <si>
    <t>1 01 02000 01 0000 110</t>
  </si>
  <si>
    <t>НАЛОГ  НА  ДОХОДЫ  ФИЗИЧЕСКИХ  ЛИЦ</t>
  </si>
  <si>
    <t>1 11 00000 00 0000 000</t>
  </si>
  <si>
    <t>ДОХОДЫ  ОТ  ИСПОЛЬЗОВАНИЯ  ИМУЩЕСТВА, НАХОДЯЩЕГОСЯ  В  ГОСУДАРСТВЕННОЙ  И  МУНИЦИПАЛЬНОЙ  СОБСТВЕННОСТИ</t>
  </si>
  <si>
    <t>ПРОЧИЕ  БЕЗВОЗМЕЗДНЫЕ  ПОСТУПЛЕНИЯ</t>
  </si>
  <si>
    <t>ИТОГО  ДОХОДОВ</t>
  </si>
  <si>
    <t>Прочие  безвозмездные поступления в бюджеты поселений</t>
  </si>
  <si>
    <t>1 06 00000 00 0000 000</t>
  </si>
  <si>
    <t xml:space="preserve">ГОСУДАРСТВЕННАЯ  ПОШЛИНА   </t>
  </si>
  <si>
    <t xml:space="preserve">1 08 00000 00 0000 000 </t>
  </si>
  <si>
    <t>1 14 00000 00 0000 000</t>
  </si>
  <si>
    <t>ДОХОДЫ  ОТ  ПРОДАЖИ  МАТЕРИАЛЬНЫХ  И  НЕМАТЕРИАЛЬНЫХ  АКТИВОВ</t>
  </si>
  <si>
    <t>БЕЗВОЗМЕЗДНЫЕ 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</si>
  <si>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</si>
  <si>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</si>
  <si>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</si>
  <si>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</si>
  <si>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</si>
  <si>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2 02 03003 10 0000 151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</si>
  <si>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</si>
  <si>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2 02 04999 10 0000 151</t>
  </si>
  <si>
    <t>Прочие межбюджетные трансферты, передаваемые бюджетам поселений</t>
  </si>
  <si>
    <t>Приложение  2</t>
  </si>
  <si>
    <t>1 01 00000 00 0000 000</t>
  </si>
  <si>
    <t>НАЛОГИ  НА  ПРИБЫЛЬ , ДОХОДЫ</t>
  </si>
  <si>
    <t>1 06 01000 00 0000 110</t>
  </si>
  <si>
    <t>1 08 04000 01 0000 110</t>
  </si>
  <si>
    <t>Государственная  пошлина  за  совершение  нотариальных  действий  (за  исключением  действий, совершаемых  консульскими  учреждениями  Российской  Федерации)</t>
  </si>
  <si>
    <t>1 11 05000 00 0000 120</t>
  </si>
  <si>
    <t>2 02 01000 00 0000 151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</si>
  <si>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</si>
  <si>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</si>
  <si>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</si>
  <si>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2 02 04000 00 0000 151</t>
  </si>
  <si>
    <t>тыс.рублей</t>
  </si>
  <si>
    <t>сельского  поселения  Русскинская</t>
  </si>
  <si>
    <t>2 02 01003 10 0000 151</t>
  </si>
  <si>
    <t>Дотации бюджетам поселений на поддержку мер по обеспечению сбалансированности бюджетов</t>
  </si>
  <si>
    <t>1 11 09045 10 0000 120</t>
  </si>
  <si>
    <t>1 06 06000 00 0000 110</t>
  </si>
  <si>
    <t>ЗЕМЕЛЬНЫЙ НАЛОГ</t>
  </si>
  <si>
    <t>НАЛОГ  НА  ИМУЩЕСТВО  ФИЗИЧЕСКИХ  ЛИЦ</t>
  </si>
  <si>
    <t>1 14 06000 00 0000 430</t>
  </si>
  <si>
    <t>1 13 00000 00 0000 000</t>
  </si>
  <si>
    <t>1 11 09000 00 0000 120</t>
  </si>
  <si>
    <t>2 02 03000 00 0000 151</t>
  </si>
  <si>
    <t>Субвенции бюджетам поселений на государственную регистрацию актов гражданского состояния</t>
  </si>
  <si>
    <t>НАЛОГИ  НА  ИМУЩЕСТВО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</si>
  <si>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</si>
  <si>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 и прав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</si>
  <si>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</si>
  <si>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</si>
  <si>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1 01 02010 01 0000 110</t>
  </si>
  <si>
    <t>1 01 02030 01 0000 110</t>
  </si>
  <si>
    <t>Налог на доходы физических лиц с доходов,  полученных физическими лицами в соответствии со статьёй 228 Налогового кодекса Российской Федерации</t>
  </si>
  <si>
    <t>1 11 05013 10 0000 120</t>
  </si>
  <si>
    <t>1 14 06013 10 0000 430</t>
  </si>
  <si>
    <t>ДОХОДЫ ОТ ОКАЗАНИЯ ПЛАТНЫХ УСЛУГ  (РАБОТ) И КОМПЕНСАЦИИ ЗАТРАТ ГОСУДАРСТВА</t>
  </si>
  <si>
    <t>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</si>
  <si>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</si>
  <si>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</si>
  <si>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</si>
  <si>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</si>
  <si>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1 13 01995 10 0000 130</t>
  </si>
  <si>
    <t>Прочие доходы от оказания платных услуг (работ) получателями средств бюджетов поселений</t>
  </si>
  <si>
    <t>1 13 01000 00 0000 130</t>
  </si>
  <si>
    <t>1 17 05050 10 0000 180</t>
  </si>
  <si>
    <t>Прочие неналоговые доходы бюджетов поселений</t>
  </si>
  <si>
    <t>1 17 05000 00 0000 180</t>
  </si>
  <si>
    <t>1 17 00000 00 0000 000</t>
  </si>
  <si>
    <t>ПРОЧИЕ НЕНАЛОГОВЫЕ ДОХОДЫ</t>
  </si>
  <si>
    <t>Прочие неналоговые доходы</t>
  </si>
  <si>
    <t>2 07 05030 10 0000 180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</si>
  <si>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</si>
  <si>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</si>
  <si>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2 19 00000 00 0000 000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</si>
  <si>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</si>
  <si>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>Доходы  бюджета  сельского  поселения  Русскинская  за  2013 год, по кодам видов  доходов, подвидов  доходов, классификации операций  сектора  государственного  управления, относящихся  к  доходам  бюджета</t>
  </si>
  <si>
    <t>2 07 00000 00 0000 000</t>
  </si>
  <si>
    <t>Доходы от оказания платных услуг (работ)</t>
  </si>
  <si>
    <t xml:space="preserve">к  проекту решения  Совета  депутатов </t>
  </si>
  <si>
    <t xml:space="preserve">от  "  00  "      2014 года   №00  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</si>
</sst>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2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6"/>
      <name val="Times New Roman"/>
      <family val="1"/>
    </font>
    <font>
      <b/>
      <sz val="1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49" fontId="1" fillId="0" borderId="10" xfId="0" applyNumberFormat="1" applyFont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Border="1" applyAlignment="1">
      <alignment horizontal="right" vertical="center" wrapText="1"/>
    </xf>
    <xf numFmtId="49" fontId="1" fillId="0" borderId="12" xfId="0" applyNumberFormat="1" applyFont="1" applyBorder="1" applyAlignment="1">
      <alignment horizontal="center" vertical="center" wrapText="1" shrinkToFi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168" fontId="11" fillId="0" borderId="10" xfId="0" applyNumberFormat="1" applyFont="1" applyBorder="1" applyAlignment="1">
      <alignment vertical="center" wrapText="1"/>
    </xf>
    <xf numFmtId="168" fontId="10" fillId="0" borderId="10" xfId="0" applyNumberFormat="1" applyFont="1" applyBorder="1" applyAlignment="1">
      <alignment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168" fontId="1" fillId="0" borderId="10" xfId="0" applyNumberFormat="1" applyFont="1" applyBorder="1" applyAlignment="1">
      <alignment vertical="center" wrapText="1"/>
    </xf>
    <xf numFmtId="168" fontId="2" fillId="0" borderId="10" xfId="0" applyNumberFormat="1" applyFont="1" applyBorder="1" applyAlignment="1">
      <alignment vertical="center" wrapText="1"/>
    </xf>
    <xf numFmtId="168" fontId="9" fillId="0" borderId="10" xfId="0" applyNumberFormat="1" applyFont="1" applyBorder="1" applyAlignment="1">
      <alignment vertical="center" wrapText="1"/>
    </xf>
    <xf numFmtId="168" fontId="2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justify" vertical="center" wrapText="1"/>
    </xf>
    <xf numFmtId="168" fontId="1" fillId="24" borderId="10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horizontal="justify" vertical="center" wrapText="1"/>
    </xf>
    <xf numFmtId="168" fontId="1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left" vertical="justify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 wrapText="1"/>
    </xf>
    <xf numFmtId="168" fontId="30" fillId="0" borderId="10" xfId="0" applyNumberFormat="1" applyFont="1" applyBorder="1" applyAlignment="1">
      <alignment horizontal="right" vertical="center" wrapText="1"/>
    </xf>
    <xf numFmtId="0" fontId="30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justify" vertical="center" wrapText="1"/>
    </xf>
    <xf numFmtId="168" fontId="2" fillId="24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30" fillId="0" borderId="10" xfId="0" applyNumberFormat="1" applyFont="1" applyBorder="1" applyAlignment="1">
      <alignment horizontal="center" vertical="center" wrapText="1" shrinkToFit="1"/>
    </xf>
    <xf numFmtId="49" fontId="30" fillId="0" borderId="10" xfId="0" applyNumberFormat="1" applyFont="1" applyBorder="1" applyAlignment="1">
      <alignment vertical="center" wrapText="1" shrinkToFit="1"/>
    </xf>
    <xf numFmtId="168" fontId="31" fillId="0" borderId="10" xfId="0" applyNumberFormat="1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49" fontId="5" fillId="0" borderId="12" xfId="0" applyNumberFormat="1" applyFont="1" applyBorder="1" applyAlignment="1">
      <alignment vertical="center" wrapText="1" shrinkToFit="1"/>
    </xf>
    <xf numFmtId="0" fontId="8" fillId="0" borderId="15" xfId="0" applyFont="1" applyBorder="1" applyAlignment="1">
      <alignment vertical="center" wrapText="1"/>
    </xf>
    <xf numFmtId="49" fontId="7" fillId="0" borderId="12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9"/>
  <sheetViews>
    <sheetView tabSelected="1" zoomScale="75" zoomScaleNormal="75" zoomScalePageLayoutView="0" workbookViewId="0" topLeftCell="A1">
      <selection activeCell="F9" sqref="F9"/>
    </sheetView>
  </sheetViews>
  <sheetFormatPr defaultColWidth="4.625" defaultRowHeight="12.75"/>
  <cols>
    <col min="1" max="1" width="31.625" style="5" customWidth="1"/>
    <col min="2" max="2" width="73.25390625" style="5" customWidth="1"/>
    <col min="3" max="3" width="13.75390625" style="5" customWidth="1"/>
    <col min="4" max="16384" width="4.625" style="5" customWidth="1"/>
  </cols>
  <sheetData>
    <row r="1" spans="2:3" ht="18.75">
      <c r="B1" s="73" t="s">
        <v>41</v>
      </c>
      <c r="C1" s="72"/>
    </row>
    <row r="2" spans="2:3" ht="18.75">
      <c r="B2" s="73" t="s">
        <v>99</v>
      </c>
      <c r="C2" s="72"/>
    </row>
    <row r="3" spans="2:3" ht="18.75">
      <c r="B3" s="73" t="s">
        <v>54</v>
      </c>
      <c r="C3" s="72"/>
    </row>
    <row r="4" spans="2:3" ht="18.75">
      <c r="B4" s="74" t="s">
        <v>100</v>
      </c>
      <c r="C4" s="75"/>
    </row>
    <row r="5" spans="2:3" ht="15" customHeight="1">
      <c r="B5" s="2"/>
      <c r="C5" s="33"/>
    </row>
    <row r="6" spans="1:3" ht="6.75" customHeight="1">
      <c r="A6" s="43"/>
      <c r="B6" s="43"/>
      <c r="C6" s="33"/>
    </row>
    <row r="7" spans="1:3" ht="66.75" customHeight="1">
      <c r="A7" s="71" t="s">
        <v>96</v>
      </c>
      <c r="B7" s="72"/>
      <c r="C7" s="72"/>
    </row>
    <row r="8" spans="1:3" ht="18.75" customHeight="1">
      <c r="A8" s="43"/>
      <c r="B8" s="33"/>
      <c r="C8" s="33"/>
    </row>
    <row r="9" spans="1:3" ht="18.75">
      <c r="A9" s="9"/>
      <c r="B9" s="6"/>
      <c r="C9" s="19" t="s">
        <v>53</v>
      </c>
    </row>
    <row r="10" spans="1:3" ht="57.75" customHeight="1">
      <c r="A10" s="13" t="s">
        <v>9</v>
      </c>
      <c r="B10" s="14" t="s">
        <v>13</v>
      </c>
      <c r="C10" s="20" t="s">
        <v>15</v>
      </c>
    </row>
    <row r="11" spans="1:3" s="25" customFormat="1" ht="12.75" customHeight="1">
      <c r="A11" s="28" t="s">
        <v>10</v>
      </c>
      <c r="B11" s="29">
        <v>2</v>
      </c>
      <c r="C11" s="26">
        <v>3</v>
      </c>
    </row>
    <row r="12" spans="1:3" s="65" customFormat="1" ht="19.5" customHeight="1">
      <c r="A12" s="62" t="s">
        <v>18</v>
      </c>
      <c r="B12" s="63" t="s">
        <v>17</v>
      </c>
      <c r="C12" s="64">
        <f>C13+C28</f>
        <v>4312.9</v>
      </c>
    </row>
    <row r="13" spans="1:3" s="25" customFormat="1" ht="18" customHeight="1">
      <c r="A13" s="68" t="s">
        <v>16</v>
      </c>
      <c r="B13" s="69"/>
      <c r="C13" s="37">
        <f>C14+C19+C25</f>
        <v>3407.7</v>
      </c>
    </row>
    <row r="14" spans="1:3" s="8" customFormat="1" ht="18" customHeight="1">
      <c r="A14" s="32" t="s">
        <v>42</v>
      </c>
      <c r="B14" s="61" t="s">
        <v>43</v>
      </c>
      <c r="C14" s="36">
        <f>C15</f>
        <v>3253.2</v>
      </c>
    </row>
    <row r="15" spans="1:3" ht="18.75">
      <c r="A15" s="3" t="s">
        <v>19</v>
      </c>
      <c r="B15" s="17" t="s">
        <v>20</v>
      </c>
      <c r="C15" s="38">
        <f>C16+C17+C18</f>
        <v>3253.2</v>
      </c>
    </row>
    <row r="16" spans="1:3" ht="93" customHeight="1">
      <c r="A16" s="4" t="s">
        <v>71</v>
      </c>
      <c r="B16" s="47" t="s">
        <v>80</v>
      </c>
      <c r="C16" s="38">
        <v>3243.6</v>
      </c>
    </row>
    <row r="17" spans="1:3" ht="138" customHeight="1">
      <c r="A17" s="4" t="s">
        <v>79</v>
      </c>
      <c r="B17" s="47" t="s">
        <v>81</v>
      </c>
      <c r="C17" s="38">
        <v>2.6</v>
      </c>
    </row>
    <row r="18" spans="1:3" ht="58.5" customHeight="1">
      <c r="A18" s="4" t="s">
        <v>72</v>
      </c>
      <c r="B18" s="21" t="s">
        <v>73</v>
      </c>
      <c r="C18" s="38">
        <v>7</v>
      </c>
    </row>
    <row r="19" spans="1:3" s="8" customFormat="1" ht="18.75">
      <c r="A19" s="54" t="s">
        <v>26</v>
      </c>
      <c r="B19" s="55" t="s">
        <v>66</v>
      </c>
      <c r="C19" s="40">
        <f>C20+C22</f>
        <v>125.80000000000001</v>
      </c>
    </row>
    <row r="20" spans="1:3" ht="18.75">
      <c r="A20" s="20" t="s">
        <v>44</v>
      </c>
      <c r="B20" s="35" t="s">
        <v>60</v>
      </c>
      <c r="C20" s="39">
        <f>C21</f>
        <v>110.4</v>
      </c>
    </row>
    <row r="21" spans="1:3" ht="56.25">
      <c r="A21" s="20" t="s">
        <v>2</v>
      </c>
      <c r="B21" s="18" t="s">
        <v>0</v>
      </c>
      <c r="C21" s="39">
        <v>110.4</v>
      </c>
    </row>
    <row r="22" spans="1:3" ht="18.75">
      <c r="A22" s="20" t="s">
        <v>58</v>
      </c>
      <c r="B22" s="34" t="s">
        <v>59</v>
      </c>
      <c r="C22" s="39">
        <f>C23+C24</f>
        <v>15.399999999999999</v>
      </c>
    </row>
    <row r="23" spans="1:3" ht="75" customHeight="1">
      <c r="A23" s="20" t="s">
        <v>1</v>
      </c>
      <c r="B23" s="18" t="s">
        <v>3</v>
      </c>
      <c r="C23" s="39">
        <v>11.6</v>
      </c>
    </row>
    <row r="24" spans="1:3" ht="93.75">
      <c r="A24" s="20" t="s">
        <v>4</v>
      </c>
      <c r="B24" s="18" t="s">
        <v>5</v>
      </c>
      <c r="C24" s="39">
        <v>3.8</v>
      </c>
    </row>
    <row r="25" spans="1:3" s="8" customFormat="1" ht="30" customHeight="1">
      <c r="A25" s="54" t="s">
        <v>28</v>
      </c>
      <c r="B25" s="60" t="s">
        <v>27</v>
      </c>
      <c r="C25" s="40">
        <f>C27</f>
        <v>28.7</v>
      </c>
    </row>
    <row r="26" spans="1:3" s="8" customFormat="1" ht="57.75" customHeight="1">
      <c r="A26" s="20" t="s">
        <v>45</v>
      </c>
      <c r="B26" s="16" t="s">
        <v>46</v>
      </c>
      <c r="C26" s="39">
        <f>C27</f>
        <v>28.7</v>
      </c>
    </row>
    <row r="27" spans="1:3" s="8" customFormat="1" ht="95.25" customHeight="1">
      <c r="A27" s="3" t="s">
        <v>6</v>
      </c>
      <c r="B27" s="16" t="s">
        <v>12</v>
      </c>
      <c r="C27" s="39">
        <v>28.7</v>
      </c>
    </row>
    <row r="28" spans="1:4" s="23" customFormat="1" ht="15.75">
      <c r="A28" s="70" t="s">
        <v>14</v>
      </c>
      <c r="B28" s="69"/>
      <c r="C28" s="41">
        <f>C29+C34+C37+C41</f>
        <v>905.1999999999999</v>
      </c>
      <c r="D28" s="24"/>
    </row>
    <row r="29" spans="1:4" s="8" customFormat="1" ht="56.25">
      <c r="A29" s="59" t="s">
        <v>21</v>
      </c>
      <c r="B29" s="31" t="s">
        <v>22</v>
      </c>
      <c r="C29" s="42">
        <f>C30+C32</f>
        <v>692.5999999999999</v>
      </c>
      <c r="D29" s="11"/>
    </row>
    <row r="30" spans="1:4" ht="110.25" customHeight="1">
      <c r="A30" s="27" t="s">
        <v>47</v>
      </c>
      <c r="B30" s="16" t="s">
        <v>67</v>
      </c>
      <c r="C30" s="38">
        <f>C31</f>
        <v>665.8</v>
      </c>
      <c r="D30" s="1"/>
    </row>
    <row r="31" spans="1:4" ht="99.75" customHeight="1">
      <c r="A31" s="20" t="s">
        <v>74</v>
      </c>
      <c r="B31" s="15" t="s">
        <v>8</v>
      </c>
      <c r="C31" s="38">
        <v>665.8</v>
      </c>
      <c r="D31" s="1"/>
    </row>
    <row r="32" spans="1:4" ht="112.5">
      <c r="A32" s="20" t="s">
        <v>63</v>
      </c>
      <c r="B32" s="15" t="s">
        <v>68</v>
      </c>
      <c r="C32" s="38">
        <f>C33</f>
        <v>26.8</v>
      </c>
      <c r="D32" s="1"/>
    </row>
    <row r="33" spans="1:4" ht="93.75">
      <c r="A33" s="20" t="s">
        <v>57</v>
      </c>
      <c r="B33" s="15" t="s">
        <v>69</v>
      </c>
      <c r="C33" s="38">
        <v>26.8</v>
      </c>
      <c r="D33" s="1"/>
    </row>
    <row r="34" spans="1:4" s="8" customFormat="1" ht="37.5">
      <c r="A34" s="56" t="s">
        <v>62</v>
      </c>
      <c r="B34" s="57" t="s">
        <v>76</v>
      </c>
      <c r="C34" s="58">
        <f>C35</f>
        <v>122.2</v>
      </c>
      <c r="D34" s="11"/>
    </row>
    <row r="35" spans="1:4" ht="30.75" customHeight="1">
      <c r="A35" s="44" t="s">
        <v>84</v>
      </c>
      <c r="B35" s="21" t="s">
        <v>98</v>
      </c>
      <c r="C35" s="46">
        <f>C36</f>
        <v>122.2</v>
      </c>
      <c r="D35" s="1"/>
    </row>
    <row r="36" spans="1:4" ht="33.75" customHeight="1">
      <c r="A36" s="44" t="s">
        <v>82</v>
      </c>
      <c r="B36" s="45" t="s">
        <v>83</v>
      </c>
      <c r="C36" s="46">
        <v>122.2</v>
      </c>
      <c r="D36" s="1"/>
    </row>
    <row r="37" spans="1:4" s="8" customFormat="1" ht="37.5">
      <c r="A37" s="54" t="s">
        <v>29</v>
      </c>
      <c r="B37" s="55" t="s">
        <v>30</v>
      </c>
      <c r="C37" s="42">
        <f>C38</f>
        <v>16</v>
      </c>
      <c r="D37" s="11"/>
    </row>
    <row r="38" spans="1:4" s="8" customFormat="1" ht="75">
      <c r="A38" s="20" t="s">
        <v>61</v>
      </c>
      <c r="B38" s="15" t="s">
        <v>70</v>
      </c>
      <c r="C38" s="38">
        <f>C39+C40</f>
        <v>16</v>
      </c>
      <c r="D38" s="11"/>
    </row>
    <row r="39" spans="1:4" ht="56.25">
      <c r="A39" s="4" t="s">
        <v>75</v>
      </c>
      <c r="B39" s="21" t="s">
        <v>7</v>
      </c>
      <c r="C39" s="48">
        <v>14.8</v>
      </c>
      <c r="D39" s="1"/>
    </row>
    <row r="40" spans="1:4" ht="57" customHeight="1">
      <c r="A40" s="20" t="s">
        <v>77</v>
      </c>
      <c r="B40" s="15" t="s">
        <v>78</v>
      </c>
      <c r="C40" s="38">
        <v>1.2</v>
      </c>
      <c r="D40" s="1"/>
    </row>
    <row r="41" spans="1:4" s="8" customFormat="1" ht="31.5" customHeight="1">
      <c r="A41" s="54" t="s">
        <v>88</v>
      </c>
      <c r="B41" s="55" t="s">
        <v>89</v>
      </c>
      <c r="C41" s="42">
        <f>C42</f>
        <v>74.4</v>
      </c>
      <c r="D41" s="11"/>
    </row>
    <row r="42" spans="1:4" ht="36.75" customHeight="1">
      <c r="A42" s="20" t="s">
        <v>87</v>
      </c>
      <c r="B42" s="21" t="s">
        <v>90</v>
      </c>
      <c r="C42" s="38">
        <f>C43</f>
        <v>74.4</v>
      </c>
      <c r="D42" s="1"/>
    </row>
    <row r="43" spans="1:4" ht="33" customHeight="1">
      <c r="A43" s="20" t="s">
        <v>85</v>
      </c>
      <c r="B43" s="15" t="s">
        <v>86</v>
      </c>
      <c r="C43" s="38">
        <v>74.4</v>
      </c>
      <c r="D43" s="1"/>
    </row>
    <row r="44" spans="1:3" s="53" customFormat="1" ht="40.5">
      <c r="A44" s="50" t="s">
        <v>11</v>
      </c>
      <c r="B44" s="51" t="s">
        <v>31</v>
      </c>
      <c r="C44" s="52">
        <f>C45+C54+C56</f>
        <v>52089.9</v>
      </c>
    </row>
    <row r="45" spans="1:3" s="22" customFormat="1" ht="37.5">
      <c r="A45" s="30" t="s">
        <v>32</v>
      </c>
      <c r="B45" s="31" t="s">
        <v>33</v>
      </c>
      <c r="C45" s="42">
        <f>C46+C49+C52</f>
        <v>51857.6</v>
      </c>
    </row>
    <row r="46" spans="1:3" s="7" customFormat="1" ht="37.5">
      <c r="A46" s="4" t="s">
        <v>48</v>
      </c>
      <c r="B46" s="16" t="s">
        <v>49</v>
      </c>
      <c r="C46" s="38">
        <f>C47+C48</f>
        <v>49607.200000000004</v>
      </c>
    </row>
    <row r="47" spans="1:3" s="7" customFormat="1" ht="37.5">
      <c r="A47" s="4" t="s">
        <v>34</v>
      </c>
      <c r="B47" s="16" t="s">
        <v>35</v>
      </c>
      <c r="C47" s="38">
        <v>8137.4</v>
      </c>
    </row>
    <row r="48" spans="1:3" s="7" customFormat="1" ht="37.5">
      <c r="A48" s="4" t="s">
        <v>55</v>
      </c>
      <c r="B48" s="16" t="s">
        <v>56</v>
      </c>
      <c r="C48" s="38">
        <v>41469.8</v>
      </c>
    </row>
    <row r="49" spans="1:3" s="7" customFormat="1" ht="37.5">
      <c r="A49" s="4" t="s">
        <v>64</v>
      </c>
      <c r="B49" s="16" t="s">
        <v>50</v>
      </c>
      <c r="C49" s="38">
        <f>C50+C51</f>
        <v>174.2</v>
      </c>
    </row>
    <row r="50" spans="1:3" s="7" customFormat="1" ht="37.5">
      <c r="A50" s="4" t="s">
        <v>37</v>
      </c>
      <c r="B50" s="16" t="s">
        <v>65</v>
      </c>
      <c r="C50" s="38">
        <v>30.2</v>
      </c>
    </row>
    <row r="51" spans="1:3" s="7" customFormat="1" ht="56.25">
      <c r="A51" s="4" t="s">
        <v>36</v>
      </c>
      <c r="B51" s="16" t="s">
        <v>38</v>
      </c>
      <c r="C51" s="38">
        <v>144</v>
      </c>
    </row>
    <row r="52" spans="1:3" s="7" customFormat="1" ht="30.75" customHeight="1">
      <c r="A52" s="4" t="s">
        <v>52</v>
      </c>
      <c r="B52" s="16" t="s">
        <v>51</v>
      </c>
      <c r="C52" s="38">
        <f>C53</f>
        <v>2076.2</v>
      </c>
    </row>
    <row r="53" spans="1:3" s="7" customFormat="1" ht="37.5">
      <c r="A53" s="4" t="s">
        <v>39</v>
      </c>
      <c r="B53" s="16" t="s">
        <v>40</v>
      </c>
      <c r="C53" s="38">
        <v>2076.2</v>
      </c>
    </row>
    <row r="54" spans="1:3" s="22" customFormat="1" ht="27.75" customHeight="1">
      <c r="A54" s="30" t="s">
        <v>97</v>
      </c>
      <c r="B54" s="31" t="s">
        <v>23</v>
      </c>
      <c r="C54" s="42">
        <f>C55</f>
        <v>300</v>
      </c>
    </row>
    <row r="55" spans="1:3" s="7" customFormat="1" ht="27" customHeight="1">
      <c r="A55" s="4" t="s">
        <v>91</v>
      </c>
      <c r="B55" s="16" t="s">
        <v>25</v>
      </c>
      <c r="C55" s="38">
        <v>300</v>
      </c>
    </row>
    <row r="56" spans="1:3" s="22" customFormat="1" ht="57" customHeight="1">
      <c r="A56" s="30" t="s">
        <v>94</v>
      </c>
      <c r="B56" s="49" t="s">
        <v>95</v>
      </c>
      <c r="C56" s="42">
        <f>C57</f>
        <v>-67.7</v>
      </c>
    </row>
    <row r="57" spans="1:3" s="7" customFormat="1" ht="54" customHeight="1">
      <c r="A57" s="4" t="s">
        <v>92</v>
      </c>
      <c r="B57" s="16" t="s">
        <v>93</v>
      </c>
      <c r="C57" s="38">
        <v>-67.7</v>
      </c>
    </row>
    <row r="58" spans="1:3" s="22" customFormat="1" ht="18.75">
      <c r="A58" s="66" t="s">
        <v>24</v>
      </c>
      <c r="B58" s="67"/>
      <c r="C58" s="40">
        <f>C12+C44</f>
        <v>56402.8</v>
      </c>
    </row>
    <row r="59" spans="1:2" s="7" customFormat="1" ht="18.75">
      <c r="A59" s="10"/>
      <c r="B59" s="10"/>
    </row>
    <row r="60" spans="1:2" s="7" customFormat="1" ht="18.75">
      <c r="A60" s="10"/>
      <c r="B60" s="10"/>
    </row>
    <row r="61" spans="1:2" s="7" customFormat="1" ht="18.75">
      <c r="A61" s="10"/>
      <c r="B61" s="10"/>
    </row>
    <row r="62" spans="1:2" s="7" customFormat="1" ht="18.75">
      <c r="A62" s="10"/>
      <c r="B62" s="10"/>
    </row>
    <row r="63" spans="1:2" s="7" customFormat="1" ht="18.75">
      <c r="A63" s="10"/>
      <c r="B63" s="10"/>
    </row>
    <row r="64" spans="1:2" s="7" customFormat="1" ht="18.75">
      <c r="A64" s="10"/>
      <c r="B64" s="10"/>
    </row>
    <row r="65" spans="1:2" s="7" customFormat="1" ht="18.75">
      <c r="A65" s="10"/>
      <c r="B65" s="10"/>
    </row>
    <row r="66" spans="1:2" s="7" customFormat="1" ht="18.75">
      <c r="A66" s="10"/>
      <c r="B66" s="10"/>
    </row>
    <row r="67" spans="1:2" s="7" customFormat="1" ht="18.75">
      <c r="A67" s="10"/>
      <c r="B67" s="10"/>
    </row>
    <row r="68" spans="1:2" s="7" customFormat="1" ht="18.75">
      <c r="A68" s="10"/>
      <c r="B68" s="10"/>
    </row>
    <row r="69" spans="1:2" s="7" customFormat="1" ht="18.75">
      <c r="A69" s="10"/>
      <c r="B69" s="10"/>
    </row>
    <row r="70" spans="1:2" s="7" customFormat="1" ht="18.75">
      <c r="A70" s="10"/>
      <c r="B70" s="10"/>
    </row>
    <row r="71" spans="1:2" s="7" customFormat="1" ht="18.75">
      <c r="A71" s="10"/>
      <c r="B71" s="10"/>
    </row>
    <row r="72" spans="1:2" s="7" customFormat="1" ht="18.75">
      <c r="A72" s="10"/>
      <c r="B72" s="10"/>
    </row>
    <row r="73" spans="1:2" s="7" customFormat="1" ht="18.75">
      <c r="A73" s="10"/>
      <c r="B73" s="10"/>
    </row>
    <row r="74" spans="1:2" s="7" customFormat="1" ht="18.75">
      <c r="A74" s="10"/>
      <c r="B74" s="10"/>
    </row>
    <row r="75" spans="1:2" s="7" customFormat="1" ht="18.75">
      <c r="A75" s="10"/>
      <c r="B75" s="10"/>
    </row>
    <row r="76" spans="1:2" s="7" customFormat="1" ht="18.75">
      <c r="A76" s="10"/>
      <c r="B76" s="10"/>
    </row>
    <row r="77" spans="1:2" s="7" customFormat="1" ht="18.75">
      <c r="A77" s="10"/>
      <c r="B77" s="10"/>
    </row>
    <row r="78" spans="1:2" s="7" customFormat="1" ht="18.75">
      <c r="A78" s="10"/>
      <c r="B78" s="10"/>
    </row>
    <row r="79" spans="1:2" s="7" customFormat="1" ht="18.75">
      <c r="A79" s="10"/>
      <c r="B79" s="10"/>
    </row>
    <row r="80" spans="1:2" s="7" customFormat="1" ht="18.75">
      <c r="A80" s="10"/>
      <c r="B80" s="10"/>
    </row>
    <row r="81" spans="1:2" s="7" customFormat="1" ht="18.75">
      <c r="A81" s="10"/>
      <c r="B81" s="10"/>
    </row>
    <row r="82" spans="1:2" s="7" customFormat="1" ht="18.75">
      <c r="A82" s="10"/>
      <c r="B82" s="10"/>
    </row>
    <row r="83" spans="1:2" s="7" customFormat="1" ht="18.75">
      <c r="A83" s="10"/>
      <c r="B83" s="10"/>
    </row>
    <row r="84" spans="1:2" s="7" customFormat="1" ht="18.75">
      <c r="A84" s="10"/>
      <c r="B84" s="10"/>
    </row>
    <row r="85" spans="1:2" s="7" customFormat="1" ht="18.75">
      <c r="A85" s="10"/>
      <c r="B85" s="10"/>
    </row>
    <row r="86" spans="1:2" s="7" customFormat="1" ht="18.75">
      <c r="A86" s="10"/>
      <c r="B86" s="10"/>
    </row>
    <row r="87" spans="1:2" s="7" customFormat="1" ht="18.75">
      <c r="A87" s="10"/>
      <c r="B87" s="10"/>
    </row>
    <row r="88" spans="1:2" s="7" customFormat="1" ht="18.75">
      <c r="A88" s="10"/>
      <c r="B88" s="10"/>
    </row>
    <row r="89" spans="1:2" s="7" customFormat="1" ht="18.75">
      <c r="A89" s="10"/>
      <c r="B89" s="10"/>
    </row>
    <row r="90" spans="1:2" s="7" customFormat="1" ht="18.75">
      <c r="A90" s="10"/>
      <c r="B90" s="10"/>
    </row>
    <row r="91" spans="1:2" s="7" customFormat="1" ht="18.75">
      <c r="A91" s="10"/>
      <c r="B91" s="10"/>
    </row>
    <row r="92" spans="1:2" s="7" customFormat="1" ht="18.75">
      <c r="A92" s="10"/>
      <c r="B92" s="10"/>
    </row>
    <row r="93" spans="1:2" s="7" customFormat="1" ht="18.75">
      <c r="A93" s="10"/>
      <c r="B93" s="10"/>
    </row>
    <row r="94" spans="1:2" s="7" customFormat="1" ht="18.75">
      <c r="A94" s="10"/>
      <c r="B94" s="10"/>
    </row>
    <row r="95" spans="1:2" s="7" customFormat="1" ht="18.75">
      <c r="A95" s="10"/>
      <c r="B95" s="10"/>
    </row>
    <row r="96" spans="1:2" s="7" customFormat="1" ht="18.75">
      <c r="A96" s="10"/>
      <c r="B96" s="10"/>
    </row>
    <row r="97" spans="1:2" s="7" customFormat="1" ht="18.75">
      <c r="A97" s="10"/>
      <c r="B97" s="10"/>
    </row>
    <row r="98" spans="1:2" s="7" customFormat="1" ht="18.75">
      <c r="A98" s="10"/>
      <c r="B98" s="10"/>
    </row>
    <row r="99" spans="1:2" s="7" customFormat="1" ht="18.75">
      <c r="A99" s="10"/>
      <c r="B99" s="10"/>
    </row>
    <row r="100" spans="1:2" s="7" customFormat="1" ht="18.75">
      <c r="A100" s="10"/>
      <c r="B100" s="10"/>
    </row>
    <row r="101" spans="1:2" s="7" customFormat="1" ht="18.75">
      <c r="A101" s="10"/>
      <c r="B101" s="10"/>
    </row>
    <row r="102" spans="1:2" s="7" customFormat="1" ht="18.75">
      <c r="A102" s="10"/>
      <c r="B102" s="10"/>
    </row>
    <row r="103" spans="1:2" s="7" customFormat="1" ht="18.75">
      <c r="A103" s="10"/>
      <c r="B103" s="10"/>
    </row>
    <row r="104" spans="1:2" s="7" customFormat="1" ht="18.75">
      <c r="A104" s="10"/>
      <c r="B104" s="10"/>
    </row>
    <row r="105" spans="1:2" s="7" customFormat="1" ht="18.75">
      <c r="A105" s="10"/>
      <c r="B105" s="10"/>
    </row>
    <row r="106" ht="18.75">
      <c r="B106" s="2"/>
    </row>
    <row r="107" s="7" customFormat="1" ht="18.75">
      <c r="B107" s="12"/>
    </row>
    <row r="108" s="7" customFormat="1" ht="18.75">
      <c r="B108" s="12"/>
    </row>
    <row r="109" s="7" customFormat="1" ht="18.75">
      <c r="B109" s="12"/>
    </row>
    <row r="110" s="7" customFormat="1" ht="18.75"/>
  </sheetData>
  <sheetProtection/>
  <autoFilter ref="A10:B11"/>
  <mergeCells count="8">
    <mergeCell ref="B1:C1"/>
    <mergeCell ref="B2:C2"/>
    <mergeCell ref="B3:C3"/>
    <mergeCell ref="B4:C4"/>
    <mergeCell ref="A58:B58"/>
    <mergeCell ref="A13:B13"/>
    <mergeCell ref="A28:B28"/>
    <mergeCell ref="A7:C7"/>
  </mergeCells>
  <printOptions horizontalCentered="1"/>
  <pageMargins left="0.53" right="0.17" top="0.29" bottom="0.28" header="0.22" footer="0.18"/>
  <pageSetup fitToHeight="7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1</cp:lastModifiedBy>
  <cp:lastPrinted>2014-02-21T05:02:09Z</cp:lastPrinted>
  <dcterms:created xsi:type="dcterms:W3CDTF">2007-09-27T08:37:09Z</dcterms:created>
  <dcterms:modified xsi:type="dcterms:W3CDTF">2014-02-26T09:05:23Z</dcterms:modified>
  <cp:category/>
  <cp:version/>
  <cp:contentType/>
  <cp:contentStatus/>
</cp:coreProperties>
</file>