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120" windowWidth="15225" windowHeight="11595"/>
  </bookViews>
  <sheets>
    <sheet name="Русскинская" sheetId="16" r:id="rId1"/>
  </sheets>
  <definedNames>
    <definedName name="_xlnm.Print_Titles" localSheetId="0">Русскинская!$9:$10</definedName>
    <definedName name="_xlnm.Print_Area" localSheetId="0">Русскинская!$A$1:$C$28</definedName>
  </definedNames>
  <calcPr calcId="125725"/>
</workbook>
</file>

<file path=xl/calcChain.xml><?xml version="1.0" encoding="utf-8"?>
<calcChain xmlns="http://schemas.openxmlformats.org/spreadsheetml/2006/main">
  <c r="B20" i="16"/>
  <c r="C20" l="1"/>
  <c r="C13"/>
  <c r="C12" s="1"/>
  <c r="B13"/>
  <c r="B12" s="1"/>
  <c r="B19"/>
  <c r="B14" s="1"/>
  <c r="C14"/>
  <c r="C25"/>
  <c r="B25"/>
  <c r="C11" l="1"/>
  <c r="B11"/>
</calcChain>
</file>

<file path=xl/sharedStrings.xml><?xml version="1.0" encoding="utf-8"?>
<sst xmlns="http://schemas.openxmlformats.org/spreadsheetml/2006/main" count="27" uniqueCount="26">
  <si>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</si>
  <si>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</si>
  <si>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</si>
  <si>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</si>
  <si>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</si>
  <si>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</si>
  <si>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текущий ремонт в многоквартирных домах непригодных для проживания</t>
  </si>
  <si>
    <t>к решению Совета депутатов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</si>
  <si>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</si>
  <si>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на софинансирование субсидии на создание условий для деятельности народных дружин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</si>
  <si>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</si>
  <si>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содействие обеспечению сбалансированности бюджетов поселений</t>
  </si>
  <si>
    <t>Иные межбюджетные трансферты (гранты) за достижение социально-экономических показателей</t>
  </si>
  <si>
    <t>Субвенция на осуществление отдельных государственных полномочий ХМАО-Югры в сфере обращения с твердыми коммунальными отходами</t>
  </si>
  <si>
    <t>Объём межбюджетных трансфертов, получаемых из бюджетов других уровней в бюджет сельского поселения Русскинская на 2021 и 2022  год</t>
  </si>
  <si>
    <t>2021</t>
  </si>
  <si>
    <t>2022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</si>
  <si>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</si>
  <si>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</si>
  <si>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</si>
  <si>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</si>
  <si>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благоустройство мест общего пользования территорий поселений из местного бюджета</t>
  </si>
  <si>
    <t>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</si>
  <si>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программ формирования современной городской среды</t>
  </si>
  <si>
    <t>Приложение 4</t>
  </si>
  <si>
    <t>от "02 " ноября 2020  года №81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</si>
</sst>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_-* #,##0.0\ _₽_-;\-* #,##0.0\ _₽_-;_-* &quot;-&quot;?\ _₽_-;_-@_-"/>
  </numFmts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0" xfId="1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2" xfId="1" applyNumberFormat="1" applyFont="1" applyFill="1" applyBorder="1" applyAlignment="1">
      <alignment vertical="center" wrapText="1"/>
    </xf>
    <xf numFmtId="164" fontId="6" fillId="0" borderId="2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93"/>
  <sheetViews>
    <sheetView tabSelected="1" view="pageBreakPreview" zoomScale="75" zoomScaleNormal="75" workbookViewId="0">
      <selection activeCell="B4" sqref="B4:C4"/>
    </sheetView>
  </sheetViews>
  <sheetFormatPr defaultRowHeight="15.75"/>
  <cols>
    <col min="1" max="1" width="86.5703125" style="1" customWidth="1"/>
    <col min="2" max="2" width="29.85546875" style="4" customWidth="1"/>
    <col min="3" max="3" width="27.85546875" style="1" customWidth="1"/>
    <col min="4" max="4" width="9.140625" style="1"/>
    <col min="5" max="5" width="13.140625" style="1" customWidth="1"/>
    <col min="6" max="16384" width="9.140625" style="1"/>
  </cols>
  <sheetData>
    <row r="1" spans="1:3" s="23" customFormat="1" ht="28.5" customHeight="1">
      <c r="B1" s="27" t="s">
        <v>24</v>
      </c>
      <c r="C1" s="27"/>
    </row>
    <row r="2" spans="1:3" s="23" customFormat="1" ht="28.5" customHeight="1">
      <c r="B2" s="28" t="s">
        <v>7</v>
      </c>
      <c r="C2" s="28"/>
    </row>
    <row r="3" spans="1:3" s="23" customFormat="1" ht="28.5" customHeight="1">
      <c r="B3" s="27" t="s">
        <v>3</v>
      </c>
      <c r="C3" s="27"/>
    </row>
    <row r="4" spans="1:3" s="23" customFormat="1" ht="28.5" customHeight="1">
      <c r="B4" s="27" t="s">
        <v>25</v>
      </c>
      <c r="C4" s="35"/>
    </row>
    <row r="5" spans="1:3" ht="11.25" customHeight="1">
      <c r="B5" s="10"/>
      <c r="C5" s="22"/>
    </row>
    <row r="6" spans="1:3" s="5" customFormat="1" ht="41.25" customHeight="1">
      <c r="A6" s="32" t="s">
        <v>14</v>
      </c>
      <c r="B6" s="32"/>
      <c r="C6" s="21"/>
    </row>
    <row r="7" spans="1:3" s="5" customFormat="1" ht="18.75">
      <c r="A7" s="33"/>
      <c r="B7" s="34"/>
    </row>
    <row r="8" spans="1:3" s="5" customFormat="1" ht="18.75">
      <c r="A8" s="24"/>
      <c r="C8" s="6" t="s">
        <v>1</v>
      </c>
    </row>
    <row r="9" spans="1:3" s="24" customFormat="1" ht="18.75">
      <c r="A9" s="29" t="s">
        <v>0</v>
      </c>
      <c r="B9" s="31" t="s">
        <v>15</v>
      </c>
      <c r="C9" s="30" t="s">
        <v>16</v>
      </c>
    </row>
    <row r="10" spans="1:3" s="24" customFormat="1" ht="18.75">
      <c r="A10" s="29"/>
      <c r="B10" s="31"/>
      <c r="C10" s="30"/>
    </row>
    <row r="11" spans="1:3" s="13" customFormat="1" ht="37.5">
      <c r="A11" s="11" t="s">
        <v>2</v>
      </c>
      <c r="B11" s="15">
        <f>B14+B25+B12</f>
        <v>32076.9</v>
      </c>
      <c r="C11" s="20">
        <f>C14+C25+C12</f>
        <v>32521.700000000004</v>
      </c>
    </row>
    <row r="12" spans="1:3" s="13" customFormat="1" ht="37.5">
      <c r="A12" s="16" t="s">
        <v>17</v>
      </c>
      <c r="B12" s="17">
        <f>B13</f>
        <v>9505.7999999999993</v>
      </c>
      <c r="C12" s="20">
        <f>C13</f>
        <v>9499.1</v>
      </c>
    </row>
    <row r="13" spans="1:3" s="24" customFormat="1" ht="36.75" customHeight="1">
      <c r="A13" s="18" t="s">
        <v>18</v>
      </c>
      <c r="B13" s="25">
        <f>6450.9+2989.7+65.2</f>
        <v>9505.7999999999993</v>
      </c>
      <c r="C13" s="26">
        <f>6444.3+2989.7+65.1</f>
        <v>9499.1</v>
      </c>
    </row>
    <row r="14" spans="1:3" s="12" customFormat="1" ht="37.5">
      <c r="A14" s="11" t="s">
        <v>4</v>
      </c>
      <c r="B14" s="15">
        <f>B15+B16+B17+B18+B24+B19+B20</f>
        <v>22277.4</v>
      </c>
      <c r="C14" s="20">
        <f>C15+C16+C17+C18+C24+C19+C20+C21+C22+C23</f>
        <v>22722.400000000001</v>
      </c>
    </row>
    <row r="15" spans="1:3" s="12" customFormat="1" ht="36.75" customHeight="1">
      <c r="A15" s="7" t="s">
        <v>6</v>
      </c>
      <c r="B15" s="14">
        <v>153.80000000000001</v>
      </c>
      <c r="C15" s="19">
        <v>153.80000000000001</v>
      </c>
    </row>
    <row r="16" spans="1:3" s="12" customFormat="1" ht="36" customHeight="1">
      <c r="A16" s="7" t="s">
        <v>8</v>
      </c>
      <c r="B16" s="14">
        <v>14.2</v>
      </c>
      <c r="C16" s="19">
        <v>14.2</v>
      </c>
    </row>
    <row r="17" spans="1:3" s="12" customFormat="1" ht="37.5" customHeight="1">
      <c r="A17" s="7" t="s">
        <v>9</v>
      </c>
      <c r="B17" s="14">
        <v>14.2</v>
      </c>
      <c r="C17" s="19">
        <v>14.2</v>
      </c>
    </row>
    <row r="18" spans="1:3" s="12" customFormat="1" ht="63" customHeight="1">
      <c r="A18" s="7" t="s">
        <v>10</v>
      </c>
      <c r="B18" s="14">
        <v>113.7</v>
      </c>
      <c r="C18" s="19">
        <v>113.7</v>
      </c>
    </row>
    <row r="19" spans="1:3" s="12" customFormat="1" ht="55.5" customHeight="1">
      <c r="A19" s="7" t="s">
        <v>11</v>
      </c>
      <c r="B19" s="19">
        <f>7728.1+4803.2</f>
        <v>12531.3</v>
      </c>
      <c r="C19" s="19">
        <v>0</v>
      </c>
    </row>
    <row r="20" spans="1:3" s="12" customFormat="1" ht="55.5" customHeight="1">
      <c r="A20" s="7" t="s">
        <v>21</v>
      </c>
      <c r="B20" s="19">
        <f>5255.6-960</f>
        <v>4295.6000000000004</v>
      </c>
      <c r="C20" s="19">
        <f>8973.1-1662.5</f>
        <v>7310.6</v>
      </c>
    </row>
    <row r="21" spans="1:3" s="12" customFormat="1" ht="67.5" customHeight="1">
      <c r="A21" s="7" t="s">
        <v>22</v>
      </c>
      <c r="B21" s="19">
        <v>0</v>
      </c>
      <c r="C21" s="19">
        <v>2026.9</v>
      </c>
    </row>
    <row r="22" spans="1:3" s="12" customFormat="1" ht="55.5" customHeight="1">
      <c r="A22" s="7" t="s">
        <v>23</v>
      </c>
      <c r="B22" s="19">
        <v>0</v>
      </c>
      <c r="C22" s="19">
        <v>4945.7</v>
      </c>
    </row>
    <row r="23" spans="1:3" s="12" customFormat="1" ht="55.5" customHeight="1">
      <c r="A23" s="7" t="s">
        <v>23</v>
      </c>
      <c r="B23" s="19">
        <v>0</v>
      </c>
      <c r="C23" s="19">
        <v>3161.9</v>
      </c>
    </row>
    <row r="24" spans="1:3" s="12" customFormat="1" ht="48.75" customHeight="1">
      <c r="A24" s="7" t="s">
        <v>12</v>
      </c>
      <c r="B24" s="14">
        <v>5154.6000000000004</v>
      </c>
      <c r="C24" s="19">
        <v>4981.3999999999996</v>
      </c>
    </row>
    <row r="25" spans="1:3" s="12" customFormat="1" ht="35.25" customHeight="1">
      <c r="A25" s="11" t="s">
        <v>5</v>
      </c>
      <c r="B25" s="15">
        <f>B27+B28+B26</f>
        <v>293.70000000000005</v>
      </c>
      <c r="C25" s="20">
        <f>C27+C28+C26</f>
        <v>300.20000000000005</v>
      </c>
    </row>
    <row r="26" spans="1:3" s="12" customFormat="1" ht="63.75" customHeight="1">
      <c r="A26" s="7" t="s">
        <v>13</v>
      </c>
      <c r="B26" s="14">
        <v>0.6</v>
      </c>
      <c r="C26" s="19">
        <v>0.6</v>
      </c>
    </row>
    <row r="27" spans="1:3" s="5" customFormat="1" ht="42.75" customHeight="1">
      <c r="A27" s="7" t="s">
        <v>19</v>
      </c>
      <c r="B27" s="14">
        <v>72</v>
      </c>
      <c r="C27" s="19">
        <v>72</v>
      </c>
    </row>
    <row r="28" spans="1:3" s="5" customFormat="1" ht="51" customHeight="1">
      <c r="A28" s="7" t="s">
        <v>20</v>
      </c>
      <c r="B28" s="14">
        <v>221.1</v>
      </c>
      <c r="C28" s="19">
        <v>227.6</v>
      </c>
    </row>
    <row r="29" spans="1:3" s="5" customFormat="1" ht="18.75">
      <c r="A29" s="9"/>
      <c r="B29" s="8"/>
    </row>
    <row r="30" spans="1:3" s="5" customFormat="1" ht="18.75">
      <c r="B30" s="8"/>
    </row>
    <row r="31" spans="1:3" s="5" customFormat="1" ht="18.75">
      <c r="B31" s="8"/>
    </row>
    <row r="32" spans="1:3" s="5" customFormat="1" ht="18.75">
      <c r="B32" s="8"/>
    </row>
    <row r="33" spans="2:2" s="5" customFormat="1" ht="18.75">
      <c r="B33" s="8"/>
    </row>
    <row r="34" spans="2:2" s="5" customFormat="1" ht="18.75">
      <c r="B34" s="8"/>
    </row>
    <row r="35" spans="2:2" s="5" customFormat="1" ht="18.75">
      <c r="B35" s="8"/>
    </row>
    <row r="36" spans="2:2" s="5" customFormat="1" ht="18.75">
      <c r="B36" s="8"/>
    </row>
    <row r="37" spans="2:2" s="5" customFormat="1" ht="18.75">
      <c r="B37" s="8"/>
    </row>
    <row r="38" spans="2:2" s="5" customFormat="1" ht="18.75">
      <c r="B38" s="8"/>
    </row>
    <row r="39" spans="2:2" s="5" customFormat="1" ht="18.75">
      <c r="B39" s="8"/>
    </row>
    <row r="40" spans="2:2" s="5" customFormat="1" ht="18.75">
      <c r="B40" s="8"/>
    </row>
    <row r="41" spans="2:2" s="5" customFormat="1" ht="18.75">
      <c r="B41" s="8"/>
    </row>
    <row r="42" spans="2:2" s="5" customFormat="1" ht="18.75">
      <c r="B42" s="8"/>
    </row>
    <row r="43" spans="2:2" s="5" customFormat="1" ht="18.75">
      <c r="B43" s="8"/>
    </row>
    <row r="44" spans="2:2" s="5" customFormat="1" ht="18.75">
      <c r="B44" s="8"/>
    </row>
    <row r="45" spans="2:2" s="5" customFormat="1" ht="18.75">
      <c r="B45" s="8"/>
    </row>
    <row r="46" spans="2:2" s="5" customFormat="1" ht="18.75">
      <c r="B46" s="8"/>
    </row>
    <row r="47" spans="2:2" s="5" customFormat="1" ht="18.75">
      <c r="B47" s="8"/>
    </row>
    <row r="48" spans="2:2" s="5" customFormat="1" ht="18.75">
      <c r="B48" s="8"/>
    </row>
    <row r="49" spans="2:2" s="5" customFormat="1" ht="18.75">
      <c r="B49" s="8"/>
    </row>
    <row r="50" spans="2:2" s="5" customFormat="1" ht="18.75">
      <c r="B50" s="8"/>
    </row>
    <row r="51" spans="2:2" s="2" customFormat="1" ht="20.25">
      <c r="B51" s="3"/>
    </row>
    <row r="52" spans="2:2" s="2" customFormat="1" ht="20.25">
      <c r="B52" s="3"/>
    </row>
    <row r="53" spans="2:2" s="2" customFormat="1" ht="20.25">
      <c r="B53" s="3"/>
    </row>
    <row r="54" spans="2:2" s="2" customFormat="1" ht="20.25">
      <c r="B54" s="3"/>
    </row>
    <row r="55" spans="2:2" s="2" customFormat="1" ht="20.25">
      <c r="B55" s="3"/>
    </row>
    <row r="56" spans="2:2" s="2" customFormat="1" ht="20.25">
      <c r="B56" s="3"/>
    </row>
    <row r="57" spans="2:2" s="2" customFormat="1" ht="20.25">
      <c r="B57" s="3"/>
    </row>
    <row r="58" spans="2:2" s="2" customFormat="1" ht="20.25">
      <c r="B58" s="3"/>
    </row>
    <row r="59" spans="2:2" s="2" customFormat="1" ht="20.25">
      <c r="B59" s="3"/>
    </row>
    <row r="60" spans="2:2" s="2" customFormat="1" ht="20.25">
      <c r="B60" s="3"/>
    </row>
    <row r="61" spans="2:2" s="2" customFormat="1" ht="20.25">
      <c r="B61" s="3"/>
    </row>
    <row r="62" spans="2:2" s="2" customFormat="1" ht="20.25">
      <c r="B62" s="3"/>
    </row>
    <row r="63" spans="2:2" s="2" customFormat="1" ht="20.25">
      <c r="B63" s="3"/>
    </row>
    <row r="64" spans="2:2" s="2" customFormat="1" ht="20.25">
      <c r="B64" s="3"/>
    </row>
    <row r="65" spans="2:2" s="2" customFormat="1" ht="20.25">
      <c r="B65" s="3"/>
    </row>
    <row r="66" spans="2:2" s="2" customFormat="1" ht="20.25">
      <c r="B66" s="3"/>
    </row>
    <row r="67" spans="2:2" s="2" customFormat="1" ht="20.25">
      <c r="B67" s="3"/>
    </row>
    <row r="68" spans="2:2" s="2" customFormat="1" ht="20.25">
      <c r="B68" s="3"/>
    </row>
    <row r="69" spans="2:2" s="2" customFormat="1" ht="20.25">
      <c r="B69" s="3"/>
    </row>
    <row r="70" spans="2:2" s="2" customFormat="1" ht="20.25">
      <c r="B70" s="3"/>
    </row>
    <row r="71" spans="2:2" s="2" customFormat="1" ht="20.25">
      <c r="B71" s="3"/>
    </row>
    <row r="72" spans="2:2" s="2" customFormat="1" ht="20.25">
      <c r="B72" s="3"/>
    </row>
    <row r="73" spans="2:2" s="2" customFormat="1" ht="20.25">
      <c r="B73" s="3"/>
    </row>
    <row r="74" spans="2:2" s="2" customFormat="1" ht="20.25">
      <c r="B74" s="3"/>
    </row>
    <row r="75" spans="2:2" s="2" customFormat="1" ht="20.25">
      <c r="B75" s="3"/>
    </row>
    <row r="76" spans="2:2" s="2" customFormat="1" ht="20.25">
      <c r="B76" s="3"/>
    </row>
    <row r="77" spans="2:2" s="2" customFormat="1" ht="20.25">
      <c r="B77" s="3"/>
    </row>
    <row r="78" spans="2:2" s="2" customFormat="1" ht="20.25">
      <c r="B78" s="3"/>
    </row>
    <row r="79" spans="2:2" s="2" customFormat="1" ht="20.25">
      <c r="B79" s="3"/>
    </row>
    <row r="80" spans="2:2" s="2" customFormat="1" ht="20.25">
      <c r="B80" s="3"/>
    </row>
    <row r="81" spans="2:2" s="2" customFormat="1" ht="20.25">
      <c r="B81" s="3"/>
    </row>
    <row r="82" spans="2:2" s="2" customFormat="1" ht="20.25">
      <c r="B82" s="3"/>
    </row>
    <row r="83" spans="2:2" s="2" customFormat="1" ht="20.25">
      <c r="B83" s="3"/>
    </row>
    <row r="84" spans="2:2" s="2" customFormat="1" ht="20.25">
      <c r="B84" s="3"/>
    </row>
    <row r="85" spans="2:2" s="2" customFormat="1" ht="20.25">
      <c r="B85" s="3"/>
    </row>
    <row r="86" spans="2:2" s="2" customFormat="1" ht="20.25">
      <c r="B86" s="3"/>
    </row>
    <row r="87" spans="2:2" s="2" customFormat="1" ht="20.25">
      <c r="B87" s="3"/>
    </row>
    <row r="88" spans="2:2" s="2" customFormat="1" ht="20.25">
      <c r="B88" s="3"/>
    </row>
    <row r="89" spans="2:2" s="2" customFormat="1" ht="20.25">
      <c r="B89" s="3"/>
    </row>
    <row r="90" spans="2:2" s="2" customFormat="1" ht="20.25">
      <c r="B90" s="3"/>
    </row>
    <row r="91" spans="2:2" s="2" customFormat="1" ht="20.25">
      <c r="B91" s="3"/>
    </row>
    <row r="92" spans="2:2" s="2" customFormat="1" ht="20.25">
      <c r="B92" s="3"/>
    </row>
    <row r="93" spans="2:2" s="2" customFormat="1" ht="20.25">
      <c r="B93" s="3"/>
    </row>
  </sheetData>
  <mergeCells count="9">
    <mergeCell ref="B1:C1"/>
    <mergeCell ref="B2:C2"/>
    <mergeCell ref="B3:C3"/>
    <mergeCell ref="A9:A10"/>
    <mergeCell ref="C9:C10"/>
    <mergeCell ref="B9:B10"/>
    <mergeCell ref="A6:B6"/>
    <mergeCell ref="A7:B7"/>
    <mergeCell ref="B4:C4"/>
  </mergeCells>
  <phoneticPr fontId="2" type="noConversion"/>
  <printOptions horizontalCentered="1"/>
  <pageMargins left="0.78740157480314965" right="0.39370078740157483" top="0.24" bottom="0.21" header="0.11811023622047245" footer="0.11811023622047245"/>
  <pageSetup paperSize="9" scale="63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Русскинская</vt:lpstr>
      <vt:lpstr>Русскинская!Заголовки_для_печати</vt:lpstr>
      <vt:lpstr>Русскинская!Область_печати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2020-05-19T11:25:05Z</cp:lastPrinted>
  <dcterms:created xsi:type="dcterms:W3CDTF">2007-06-22T05:51:36Z</dcterms:created>
  <dcterms:modified xsi:type="dcterms:W3CDTF">2020-11-02T09:09:14Z</dcterms:modified>
</cp:coreProperties>
</file>