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Бюджет" sheetId="1" r:id="rId1"/>
  </sheets>
  <definedNames>
    <definedName name="_xlnm.Print_Titles" localSheetId="0">Бюджет!$7:$7</definedName>
  </definedNames>
  <calcPr calcId="125725" iterate="1"/>
</workbook>
</file>

<file path=xl/calcChain.xml><?xml version="1.0" encoding="utf-8"?>
<calcChain xmlns="http://schemas.openxmlformats.org/spreadsheetml/2006/main">
  <c r="U95" i="1"/>
  <c r="T9"/>
  <c r="U9"/>
  <c r="T15"/>
  <c r="T14"/>
  <c r="U14"/>
  <c r="U15"/>
  <c r="T95"/>
  <c r="T70"/>
  <c r="U8"/>
  <c r="V8"/>
  <c r="T100"/>
  <c r="T99"/>
  <c r="T98"/>
  <c r="T97"/>
  <c r="T96"/>
  <c r="T8" l="1"/>
</calcChain>
</file>

<file path=xl/sharedStrings.xml><?xml version="1.0" encoding="utf-8"?>
<sst xmlns="http://schemas.openxmlformats.org/spreadsheetml/2006/main" count="476" uniqueCount="128">
  <si>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</si>
  <si>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</si>
  <si>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</si>
  <si>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</si>
  <si>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</si>
  <si>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</si>
  <si>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</si>
  <si>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</si>
  <si>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</si>
  <si>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</si>
  <si>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</si>
  <si>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</si>
  <si>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</si>
  <si>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</si>
  <si>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</si>
  <si>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</si>
  <si>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</si>
  <si>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</si>
  <si>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</si>
  <si>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</si>
  <si>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</si>
  <si>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</si>
  <si>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41.1.00.20600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</si>
  <si>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</si>
  <si>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</si>
  <si>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</si>
  <si>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</si>
  <si>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</si>
  <si>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41.1.00.84290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</si>
  <si>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</si>
  <si>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</si>
  <si>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</si>
  <si>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</si>
  <si>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</si>
  <si>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</si>
  <si>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45.1.00.89184</t>
  </si>
  <si>
    <t>Иные межбюджетные трансферты на  благоустройство  мест общего пользования  территорий поселений из местного бюджета</t>
  </si>
  <si>
    <t>45.1.00.00000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</si>
  <si>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</si>
  <si>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</si>
  <si>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</si>
  <si>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</si>
  <si>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</si>
  <si>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</si>
  <si>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</si>
  <si>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</si>
  <si>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</si>
  <si>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</si>
  <si>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</si>
  <si>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41.1.00.89132</t>
  </si>
  <si>
    <t>Ремонт ветхого жилья за счет иных межбюджетных трансфертов</t>
  </si>
  <si>
    <t>Жилищное хозяйство</t>
  </si>
  <si>
    <t>Жилищно-коммунальное хозяйство</t>
  </si>
  <si>
    <t>47.0.00.02040</t>
  </si>
  <si>
    <t>Связь и информатика</t>
  </si>
  <si>
    <t>46.0.00.20600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</si>
  <si>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</si>
  <si>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</si>
  <si>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</si>
  <si>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</si>
  <si>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</si>
  <si>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44.0.00.S2300</t>
  </si>
  <si>
    <t>Создания условий для деятельности народных дружин за счет иных межбюджетных трансфертов (софинансирование)</t>
  </si>
  <si>
    <t>44.0.00.82300</t>
  </si>
  <si>
    <t>44.0.00.20600</t>
  </si>
  <si>
    <t>Другие вопросы в области национальной безопасности и правоохранительной деятельности</t>
  </si>
  <si>
    <t>43.0.00.89155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</si>
  <si>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</si>
  <si>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43.0.00.89134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</si>
  <si>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</si>
  <si>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</si>
  <si>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</si>
  <si>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</si>
  <si>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</si>
  <si>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</si>
  <si>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</si>
  <si>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</si>
  <si>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</si>
  <si>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47.0.00.20600</t>
  </si>
  <si>
    <t>47.0.00.02400</t>
  </si>
  <si>
    <t>47.0.00.00890</t>
  </si>
  <si>
    <t>47.0.00.00790</t>
  </si>
  <si>
    <t>850</t>
  </si>
  <si>
    <t>47.0.00.00690</t>
  </si>
  <si>
    <t>Уплата налогов, сборов и иных платежей</t>
  </si>
  <si>
    <t>800</t>
  </si>
  <si>
    <t>Иные бюджетные ассигнования</t>
  </si>
  <si>
    <t>47.0.00.00590</t>
  </si>
  <si>
    <t>110</t>
  </si>
  <si>
    <t>Расходы на выплаты персоналу казенных учреждений</t>
  </si>
  <si>
    <t>870</t>
  </si>
  <si>
    <t>Резервные средства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</si>
  <si>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</si>
  <si>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</si>
  <si>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</si>
  <si>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</si>
  <si>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41.1.00.89320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</si>
  <si>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</si>
  <si>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</si>
  <si>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</si>
  <si>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</si>
  <si>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</si>
  <si>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</si>
  <si>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</si>
  <si>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</si>
  <si>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</si>
  <si>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</si>
  <si>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</si>
  <si>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</si>
  <si>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</si>
  <si>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</si>
  <si>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</si>
  <si>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</si>
  <si>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</si>
  <si>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</si>
  <si>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</si>
  <si>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</si>
  <si>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</si>
  <si>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</si>
  <si>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 xml:space="preserve">Приложение 1
к проекту решения Совета депутатов
сельского поселения Русскинская
от " 19 "  апреля 2021 года № 97
</t>
  </si>
  <si>
    <t>Распределение бюджетных ассигнований по разделам, подразделам,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очередной финанасовый год</t>
  </si>
  <si>
    <t xml:space="preserve">администрация сельского поселения Русскинская
</t>
  </si>
  <si>
    <t>Муниципальная программа  «Развитие муниципальной службы в муниципальном образовании сельское поселение Русскинская»</t>
  </si>
  <si>
    <t>Муниципальная программа сельского поселения Русскинская «Профилактика правонарушений,  экстремизма и терроризма»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</si>
  <si>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</si>
  <si>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Муниципальная программа «Содержание улично-дорожной сети сельского поселения Русскинская в 2021 году и плановые периоды 2022-2023 года»</t>
  </si>
  <si>
    <t>Муниципальная программа «Формирование комфортной городской среды» на 2018-2023 годы в сельском поселении Русскинская</t>
  </si>
  <si>
    <t xml:space="preserve">Муниципальная программа сельского поселения Русскинская  
«Управление финансами в части передачи полномочий по решению вопросов местного назначения»  
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</si>
</sst>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8"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2" fontId="4" fillId="0" borderId="1" xfId="0" applyNumberFormat="1" applyFont="1" applyFill="1" applyBorder="1" applyAlignment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protection hidden="1"/>
    </xf>
    <xf numFmtId="165" fontId="4" fillId="0" borderId="3" xfId="0" applyNumberFormat="1" applyFont="1" applyFill="1" applyBorder="1" applyAlignment="1" applyProtection="1"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4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8" fontId="4" fillId="0" borderId="3" xfId="0" applyNumberFormat="1" applyFont="1" applyFill="1" applyBorder="1" applyAlignment="1" applyProtection="1">
      <alignment horizontal="center"/>
      <protection hidden="1"/>
    </xf>
    <xf numFmtId="164" fontId="4" fillId="0" borderId="3" xfId="0" applyNumberFormat="1" applyFont="1" applyFill="1" applyBorder="1" applyAlignment="1" applyProtection="1">
      <alignment horizontal="center" wrapText="1"/>
      <protection hidden="1"/>
    </xf>
    <xf numFmtId="167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6" xfId="0" applyNumberFormat="1" applyFont="1" applyFill="1" applyBorder="1" applyAlignment="1" applyProtection="1">
      <alignment horizontal="center"/>
      <protection hidden="1"/>
    </xf>
    <xf numFmtId="164" fontId="4" fillId="0" borderId="6" xfId="0" applyNumberFormat="1" applyFont="1" applyFill="1" applyBorder="1" applyAlignment="1" applyProtection="1">
      <alignment horizontal="center" wrapText="1"/>
      <protection hidden="1"/>
    </xf>
    <xf numFmtId="167" fontId="4" fillId="0" borderId="6" xfId="0" applyNumberFormat="1" applyFont="1" applyFill="1" applyBorder="1" applyAlignment="1" applyProtection="1">
      <alignment horizontal="center"/>
      <protection hidden="1"/>
    </xf>
    <xf numFmtId="168" fontId="4" fillId="0" borderId="7" xfId="0" applyNumberFormat="1" applyFont="1" applyFill="1" applyBorder="1" applyAlignment="1" applyProtection="1">
      <alignment wrapText="1"/>
      <protection hidden="1"/>
    </xf>
    <xf numFmtId="168" fontId="4" fillId="0" borderId="5" xfId="0" applyNumberFormat="1" applyFont="1" applyFill="1" applyBorder="1" applyAlignment="1" applyProtection="1">
      <alignment wrapText="1"/>
      <protection hidden="1"/>
    </xf>
    <xf numFmtId="0" fontId="4" fillId="0" borderId="5" xfId="0" applyNumberFormat="1" applyFont="1" applyFill="1" applyBorder="1" applyAlignment="1" applyProtection="1">
      <alignment wrapText="1"/>
      <protection hidden="1"/>
    </xf>
    <xf numFmtId="167" fontId="4" fillId="0" borderId="5" xfId="0" applyNumberFormat="1" applyFont="1" applyBorder="1" applyAlignment="1" applyProtection="1">
      <protection hidden="1"/>
    </xf>
    <xf numFmtId="168" fontId="4" fillId="0" borderId="8" xfId="0" applyNumberFormat="1" applyFont="1" applyFill="1" applyBorder="1" applyAlignment="1" applyProtection="1">
      <alignment wrapText="1"/>
      <protection hidden="1"/>
    </xf>
    <xf numFmtId="168" fontId="4" fillId="0" borderId="2" xfId="0" applyNumberFormat="1" applyFont="1" applyFill="1" applyBorder="1" applyAlignment="1" applyProtection="1">
      <alignment wrapText="1"/>
      <protection hidden="1"/>
    </xf>
    <xf numFmtId="0" fontId="4" fillId="0" borderId="2" xfId="0" applyNumberFormat="1" applyFont="1" applyFill="1" applyBorder="1" applyAlignment="1" applyProtection="1">
      <alignment wrapText="1"/>
      <protection hidden="1"/>
    </xf>
    <xf numFmtId="167" fontId="4" fillId="0" borderId="2" xfId="0" applyNumberFormat="1" applyFont="1" applyBorder="1" applyAlignment="1" applyProtection="1">
      <protection hidden="1"/>
    </xf>
    <xf numFmtId="167" fontId="4" fillId="0" borderId="9" xfId="0" applyNumberFormat="1" applyFont="1" applyFill="1" applyBorder="1" applyAlignment="1" applyProtection="1">
      <alignment horizontal="center"/>
      <protection hidden="1"/>
    </xf>
    <xf numFmtId="168" fontId="4" fillId="0" borderId="7" xfId="0" applyNumberFormat="1" applyFont="1" applyFill="1" applyBorder="1" applyAlignment="1" applyProtection="1">
      <alignment horizontal="center"/>
      <protection hidden="1"/>
    </xf>
    <xf numFmtId="164" fontId="4" fillId="0" borderId="7" xfId="0" applyNumberFormat="1" applyFont="1" applyFill="1" applyBorder="1" applyAlignment="1" applyProtection="1">
      <alignment horizontal="center" wrapText="1"/>
      <protection hidden="1"/>
    </xf>
    <xf numFmtId="167" fontId="4" fillId="0" borderId="7" xfId="0" applyNumberFormat="1" applyFont="1" applyFill="1" applyBorder="1" applyAlignment="1" applyProtection="1">
      <alignment horizontal="center"/>
      <protection hidden="1"/>
    </xf>
    <xf numFmtId="167" fontId="4" fillId="0" borderId="7" xfId="0" applyNumberFormat="1" applyFont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wrapText="1"/>
      <protection hidden="1"/>
    </xf>
    <xf numFmtId="167" fontId="4" fillId="0" borderId="1" xfId="0" applyNumberFormat="1" applyFont="1" applyBorder="1" applyAlignment="1" applyProtection="1">
      <protection hidden="1"/>
    </xf>
    <xf numFmtId="0" fontId="4" fillId="0" borderId="8" xfId="0" applyNumberFormat="1" applyFont="1" applyFill="1" applyBorder="1" applyAlignment="1" applyProtection="1">
      <alignment wrapText="1"/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0" fontId="4" fillId="0" borderId="9" xfId="0" applyNumberFormat="1" applyFont="1" applyFill="1" applyBorder="1" applyAlignment="1" applyProtection="1">
      <alignment wrapText="1"/>
      <protection hidden="1"/>
    </xf>
    <xf numFmtId="167" fontId="4" fillId="0" borderId="9" xfId="0" applyNumberFormat="1" applyFont="1" applyBorder="1" applyAlignment="1" applyProtection="1">
      <protection hidden="1"/>
    </xf>
    <xf numFmtId="0" fontId="2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 applyProtection="1">
      <alignment horizontal="right"/>
      <protection hidden="1"/>
    </xf>
    <xf numFmtId="166" fontId="5" fillId="0" borderId="1" xfId="0" applyNumberFormat="1" applyFont="1" applyFill="1" applyBorder="1" applyAlignment="1" applyProtection="1">
      <alignment horizontal="center"/>
      <protection hidden="1"/>
    </xf>
    <xf numFmtId="167" fontId="5" fillId="0" borderId="5" xfId="0" applyNumberFormat="1" applyFont="1" applyFill="1" applyBorder="1" applyAlignment="1" applyProtection="1">
      <alignment horizontal="center"/>
      <protection hidden="1"/>
    </xf>
    <xf numFmtId="168" fontId="5" fillId="0" borderId="5" xfId="0" applyNumberFormat="1" applyFont="1" applyFill="1" applyBorder="1" applyAlignment="1" applyProtection="1">
      <alignment horizontal="center"/>
      <protection hidden="1"/>
    </xf>
    <xf numFmtId="164" fontId="5" fillId="0" borderId="5" xfId="0" applyNumberFormat="1" applyFont="1" applyFill="1" applyBorder="1" applyAlignment="1" applyProtection="1">
      <alignment horizontal="center"/>
      <protection hidden="1"/>
    </xf>
    <xf numFmtId="167" fontId="5" fillId="0" borderId="5" xfId="0" applyNumberFormat="1" applyFont="1" applyFill="1" applyBorder="1" applyAlignment="1" applyProtection="1">
      <alignment horizontal="left" vertical="top"/>
      <protection hidden="1"/>
    </xf>
    <xf numFmtId="167" fontId="2" fillId="0" borderId="5" xfId="0" applyNumberFormat="1" applyFont="1" applyBorder="1" applyAlignment="1" applyProtection="1">
      <protection hidden="1"/>
    </xf>
    <xf numFmtId="168" fontId="2" fillId="0" borderId="5" xfId="0" applyNumberFormat="1" applyFont="1" applyBorder="1" applyAlignment="1" applyProtection="1">
      <protection hidden="1"/>
    </xf>
    <xf numFmtId="0" fontId="2" fillId="0" borderId="5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2" fontId="5" fillId="0" borderId="1" xfId="0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7" fontId="4" fillId="0" borderId="3" xfId="0" applyNumberFormat="1" applyFont="1" applyFill="1" applyBorder="1" applyAlignment="1" applyProtection="1">
      <alignment wrapText="1"/>
      <protection hidden="1"/>
    </xf>
    <xf numFmtId="167" fontId="4" fillId="0" borderId="5" xfId="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Fill="1" applyBorder="1" applyAlignment="1" applyProtection="1">
      <alignment wrapText="1"/>
      <protection hidden="1"/>
    </xf>
    <xf numFmtId="0" fontId="4" fillId="0" borderId="9" xfId="0" applyNumberFormat="1" applyFont="1" applyFill="1" applyBorder="1" applyAlignment="1" applyProtection="1">
      <alignment wrapText="1"/>
      <protection hidden="1"/>
    </xf>
    <xf numFmtId="0" fontId="4" fillId="0" borderId="7" xfId="0" applyNumberFormat="1" applyFont="1" applyFill="1" applyBorder="1" applyAlignment="1" applyProtection="1">
      <alignment wrapText="1"/>
      <protection hidden="1"/>
    </xf>
    <xf numFmtId="167" fontId="7" fillId="0" borderId="5" xfId="0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0" xfId="1" applyNumberFormat="1" applyFont="1" applyFill="1" applyBorder="1" applyAlignment="1" applyProtection="1">
      <alignment vertical="center" wrapText="1"/>
      <protection hidden="1"/>
    </xf>
    <xf numFmtId="168" fontId="4" fillId="0" borderId="4" xfId="1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wrapText="1"/>
      <protection hidden="1"/>
    </xf>
    <xf numFmtId="167" fontId="4" fillId="0" borderId="7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8" fontId="4" fillId="0" borderId="5" xfId="0" applyNumberFormat="1" applyFont="1" applyFill="1" applyBorder="1" applyAlignment="1" applyProtection="1">
      <alignment wrapText="1"/>
      <protection hidden="1"/>
    </xf>
    <xf numFmtId="168" fontId="4" fillId="0" borderId="6" xfId="0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vertical="center" wrapText="1"/>
      <protection hidden="1"/>
    </xf>
    <xf numFmtId="168" fontId="4" fillId="0" borderId="6" xfId="1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wrapText="1"/>
      <protection hidden="1"/>
    </xf>
    <xf numFmtId="168" fontId="4" fillId="0" borderId="9" xfId="0" applyNumberFormat="1" applyFont="1" applyFill="1" applyBorder="1" applyAlignment="1" applyProtection="1">
      <alignment wrapText="1"/>
      <protection hidden="1"/>
    </xf>
    <xf numFmtId="168" fontId="4" fillId="0" borderId="7" xfId="0" applyNumberFormat="1" applyFont="1" applyFill="1" applyBorder="1" applyAlignment="1" applyProtection="1">
      <alignment wrapText="1"/>
      <protection hidden="1"/>
    </xf>
    <xf numFmtId="168" fontId="4" fillId="0" borderId="3" xfId="0" applyNumberFormat="1" applyFont="1" applyFill="1" applyBorder="1" applyAlignment="1" applyProtection="1">
      <alignment vertical="center" wrapText="1"/>
      <protection hidden="1"/>
    </xf>
    <xf numFmtId="168" fontId="4" fillId="0" borderId="10" xfId="0" applyNumberFormat="1" applyFont="1" applyFill="1" applyBorder="1" applyAlignment="1" applyProtection="1">
      <alignment vertical="center" wrapText="1"/>
      <protection hidden="1"/>
    </xf>
    <xf numFmtId="168" fontId="4" fillId="0" borderId="4" xfId="0" applyNumberFormat="1" applyFont="1" applyFill="1" applyBorder="1" applyAlignment="1" applyProtection="1">
      <alignment vertical="center" wrapText="1"/>
      <protection hidden="1"/>
    </xf>
    <xf numFmtId="168" fontId="4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9" xfId="1" applyNumberFormat="1" applyFont="1" applyFill="1" applyBorder="1" applyAlignment="1" applyProtection="1">
      <alignment vertical="center" wrapText="1"/>
      <protection hidden="1"/>
    </xf>
    <xf numFmtId="168" fontId="4" fillId="0" borderId="7" xfId="1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7" fontId="4" fillId="0" borderId="10" xfId="0" applyNumberFormat="1" applyFont="1" applyFill="1" applyBorder="1" applyAlignment="1" applyProtection="1">
      <alignment vertical="center" wrapText="1"/>
      <protection hidden="1"/>
    </xf>
    <xf numFmtId="167" fontId="4" fillId="0" borderId="4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wrapText="1"/>
      <protection hidden="1"/>
    </xf>
    <xf numFmtId="0" fontId="4" fillId="0" borderId="6" xfId="0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showGridLines="0" tabSelected="1" topLeftCell="I1" workbookViewId="0">
      <selection activeCell="U96" sqref="U96"/>
    </sheetView>
  </sheetViews>
  <sheetFormatPr defaultColWidth="9.140625" defaultRowHeight="12.75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2.85546875" customWidth="1"/>
    <col min="14" max="14" width="6" customWidth="1"/>
    <col min="15" max="19" width="0" hidden="1" customWidth="1"/>
    <col min="20" max="21" width="20" customWidth="1"/>
    <col min="22" max="22" width="27.28515625" customWidth="1"/>
    <col min="23" max="23" width="0" hidden="1" customWidth="1"/>
    <col min="24" max="29" width="11.7109375" customWidth="1"/>
    <col min="30" max="253" width="9.140625" customWidth="1"/>
  </cols>
  <sheetData>
    <row r="1" spans="1:29" ht="12.75" customHeight="1">
      <c r="U1" s="114" t="s">
        <v>119</v>
      </c>
      <c r="V1" s="114"/>
    </row>
    <row r="2" spans="1:29">
      <c r="U2" s="114"/>
      <c r="V2" s="114"/>
    </row>
    <row r="3" spans="1:29" ht="32.25" customHeight="1">
      <c r="U3" s="114"/>
      <c r="V3" s="114"/>
    </row>
    <row r="4" spans="1:29" ht="51" customHeight="1">
      <c r="A4" s="81"/>
      <c r="B4" s="81"/>
      <c r="C4" s="81"/>
      <c r="D4" s="81"/>
      <c r="E4" s="81"/>
      <c r="F4" s="81"/>
      <c r="G4" s="81"/>
      <c r="H4" s="81"/>
      <c r="I4" s="115" t="s">
        <v>120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81"/>
      <c r="X4" s="81"/>
      <c r="Y4" s="1"/>
      <c r="Z4" s="1"/>
      <c r="AA4" s="1"/>
      <c r="AB4" s="1"/>
      <c r="AC4" s="1"/>
    </row>
    <row r="5" spans="1:29" ht="18.75" customHeight="1">
      <c r="A5" s="80" t="s">
        <v>118</v>
      </c>
      <c r="B5" s="79"/>
      <c r="C5" s="79"/>
      <c r="D5" s="79"/>
      <c r="E5" s="79"/>
      <c r="F5" s="79"/>
      <c r="G5" s="79"/>
      <c r="H5" s="79"/>
      <c r="I5" s="78"/>
      <c r="J5" s="77"/>
      <c r="K5" s="76"/>
      <c r="L5" s="76"/>
      <c r="M5" s="1"/>
      <c r="N5" s="4"/>
      <c r="O5" s="3"/>
      <c r="P5" s="3"/>
      <c r="Q5" s="3"/>
      <c r="R5" s="3"/>
      <c r="S5" s="3"/>
      <c r="T5" s="2"/>
      <c r="U5" s="2"/>
      <c r="V5" s="75" t="s">
        <v>117</v>
      </c>
      <c r="W5" s="1"/>
      <c r="X5" s="1"/>
      <c r="Y5" s="1"/>
      <c r="Z5" s="1"/>
      <c r="AA5" s="1"/>
      <c r="AB5" s="1"/>
      <c r="AC5" s="1"/>
    </row>
    <row r="6" spans="1:29" ht="112.5" customHeight="1">
      <c r="A6" s="74"/>
      <c r="B6" s="73"/>
      <c r="C6" s="73"/>
      <c r="D6" s="73"/>
      <c r="E6" s="73"/>
      <c r="F6" s="73"/>
      <c r="G6" s="73"/>
      <c r="H6" s="73"/>
      <c r="I6" s="70" t="s">
        <v>116</v>
      </c>
      <c r="J6" s="71" t="s">
        <v>115</v>
      </c>
      <c r="K6" s="72" t="s">
        <v>114</v>
      </c>
      <c r="L6" s="72" t="s">
        <v>113</v>
      </c>
      <c r="M6" s="71" t="s">
        <v>112</v>
      </c>
      <c r="N6" s="71" t="s">
        <v>111</v>
      </c>
      <c r="O6" s="70" t="s">
        <v>110</v>
      </c>
      <c r="P6" s="70" t="s">
        <v>109</v>
      </c>
      <c r="Q6" s="70" t="s">
        <v>108</v>
      </c>
      <c r="R6" s="70" t="s">
        <v>107</v>
      </c>
      <c r="S6" s="70" t="s">
        <v>106</v>
      </c>
      <c r="T6" s="69" t="s">
        <v>105</v>
      </c>
      <c r="U6" s="69" t="s">
        <v>105</v>
      </c>
      <c r="V6" s="69" t="s">
        <v>104</v>
      </c>
      <c r="W6" s="68"/>
      <c r="X6" s="8"/>
      <c r="Y6" s="3"/>
      <c r="Z6" s="3"/>
      <c r="AA6" s="3"/>
      <c r="AB6" s="3"/>
      <c r="AC6" s="3"/>
    </row>
    <row r="7" spans="1:29" ht="409.6" hidden="1" customHeight="1">
      <c r="A7" s="67"/>
      <c r="B7" s="64"/>
      <c r="C7" s="66"/>
      <c r="D7" s="66"/>
      <c r="E7" s="65"/>
      <c r="F7" s="65"/>
      <c r="G7" s="65"/>
      <c r="H7" s="64"/>
      <c r="I7" s="63" t="s">
        <v>0</v>
      </c>
      <c r="J7" s="60"/>
      <c r="K7" s="62"/>
      <c r="L7" s="62"/>
      <c r="M7" s="61"/>
      <c r="N7" s="60"/>
      <c r="O7" s="59"/>
      <c r="P7" s="58"/>
      <c r="Q7" s="57"/>
      <c r="R7" s="57"/>
      <c r="S7" s="57"/>
      <c r="T7" s="82"/>
      <c r="U7" s="82"/>
      <c r="V7" s="82"/>
      <c r="W7" s="56"/>
      <c r="X7" s="8"/>
      <c r="Y7" s="55"/>
      <c r="Z7" s="55"/>
      <c r="AA7" s="55"/>
      <c r="AB7" s="55"/>
      <c r="AC7" s="55"/>
    </row>
    <row r="8" spans="1:29" ht="23.25" customHeight="1">
      <c r="A8" s="31"/>
      <c r="B8" s="117" t="s">
        <v>121</v>
      </c>
      <c r="C8" s="118"/>
      <c r="D8" s="118"/>
      <c r="E8" s="118"/>
      <c r="F8" s="118"/>
      <c r="G8" s="118"/>
      <c r="H8" s="118"/>
      <c r="I8" s="119"/>
      <c r="J8" s="35">
        <v>650</v>
      </c>
      <c r="K8" s="34" t="s">
        <v>7</v>
      </c>
      <c r="L8" s="34" t="s">
        <v>7</v>
      </c>
      <c r="M8" s="33" t="s">
        <v>7</v>
      </c>
      <c r="N8" s="32" t="s">
        <v>7</v>
      </c>
      <c r="O8" s="26" t="s">
        <v>7</v>
      </c>
      <c r="P8" s="25">
        <v>56514.9</v>
      </c>
      <c r="Q8" s="19">
        <v>48262572.189999998</v>
      </c>
      <c r="R8" s="19">
        <v>39374292.189999998</v>
      </c>
      <c r="S8" s="24"/>
      <c r="T8" s="83">
        <f>T9+T62+T70+T95+T109+T139+T145+T151</f>
        <v>56514.8</v>
      </c>
      <c r="U8" s="83">
        <f>U9+U62+U70+U95+U109+U139+U145+U151</f>
        <v>56172.2</v>
      </c>
      <c r="V8" s="83">
        <f>V62+V70+V95+V139</f>
        <v>342.6</v>
      </c>
      <c r="W8" s="15">
        <v>5</v>
      </c>
      <c r="X8" s="14"/>
      <c r="Y8" s="1"/>
      <c r="Z8" s="1"/>
      <c r="AA8" s="1"/>
      <c r="AB8" s="1"/>
      <c r="AC8" s="1"/>
    </row>
    <row r="9" spans="1:29" ht="23.25" customHeight="1">
      <c r="A9" s="13"/>
      <c r="B9" s="48"/>
      <c r="C9" s="120" t="s">
        <v>103</v>
      </c>
      <c r="D9" s="120"/>
      <c r="E9" s="120"/>
      <c r="F9" s="120"/>
      <c r="G9" s="120"/>
      <c r="H9" s="120"/>
      <c r="I9" s="121"/>
      <c r="J9" s="35">
        <v>650</v>
      </c>
      <c r="K9" s="34">
        <v>1</v>
      </c>
      <c r="L9" s="34" t="s">
        <v>7</v>
      </c>
      <c r="M9" s="33" t="s">
        <v>7</v>
      </c>
      <c r="N9" s="32" t="s">
        <v>7</v>
      </c>
      <c r="O9" s="26">
        <v>710101</v>
      </c>
      <c r="P9" s="25">
        <v>25629.3</v>
      </c>
      <c r="Q9" s="19">
        <v>21545681.100000001</v>
      </c>
      <c r="R9" s="19">
        <v>21945701.100000001</v>
      </c>
      <c r="S9" s="24"/>
      <c r="T9" s="83">
        <f>T10+T14+T20+T24</f>
        <v>25617</v>
      </c>
      <c r="U9" s="83">
        <f>U10+U14+U20+U24</f>
        <v>25617</v>
      </c>
      <c r="V9" s="83">
        <v>0</v>
      </c>
      <c r="W9" s="15">
        <v>5</v>
      </c>
      <c r="X9" s="14"/>
      <c r="Y9" s="1"/>
      <c r="Z9" s="1"/>
      <c r="AA9" s="1"/>
      <c r="AB9" s="1"/>
      <c r="AC9" s="1"/>
    </row>
    <row r="10" spans="1:29" ht="30.75" customHeight="1">
      <c r="A10" s="31"/>
      <c r="B10" s="84" t="s">
        <v>102</v>
      </c>
      <c r="C10" s="84"/>
      <c r="D10" s="84"/>
      <c r="E10" s="84"/>
      <c r="F10" s="84"/>
      <c r="G10" s="86"/>
      <c r="H10" s="86"/>
      <c r="I10" s="87"/>
      <c r="J10" s="35">
        <v>650</v>
      </c>
      <c r="K10" s="34">
        <v>1</v>
      </c>
      <c r="L10" s="34">
        <v>2</v>
      </c>
      <c r="M10" s="33" t="s">
        <v>7</v>
      </c>
      <c r="N10" s="32" t="s">
        <v>7</v>
      </c>
      <c r="O10" s="26">
        <v>710101</v>
      </c>
      <c r="P10" s="25">
        <v>1939.4</v>
      </c>
      <c r="Q10" s="19">
        <v>1957895.08</v>
      </c>
      <c r="R10" s="19">
        <v>1957895.08</v>
      </c>
      <c r="S10" s="24"/>
      <c r="T10" s="83">
        <v>1939.4</v>
      </c>
      <c r="U10" s="83">
        <v>1939.4</v>
      </c>
      <c r="V10" s="83">
        <v>0</v>
      </c>
      <c r="W10" s="15">
        <v>5</v>
      </c>
      <c r="X10" s="14"/>
      <c r="Y10" s="1"/>
      <c r="Z10" s="1"/>
      <c r="AA10" s="1"/>
      <c r="AB10" s="1"/>
      <c r="AC10" s="1"/>
    </row>
    <row r="11" spans="1:29" ht="36.75" customHeight="1">
      <c r="A11" s="13"/>
      <c r="B11" s="43"/>
      <c r="C11" s="42"/>
      <c r="D11" s="42"/>
      <c r="E11" s="41"/>
      <c r="F11" s="40"/>
      <c r="G11" s="91" t="s">
        <v>122</v>
      </c>
      <c r="H11" s="92"/>
      <c r="I11" s="93"/>
      <c r="J11" s="35">
        <v>650</v>
      </c>
      <c r="K11" s="34">
        <v>1</v>
      </c>
      <c r="L11" s="34">
        <v>2</v>
      </c>
      <c r="M11" s="33" t="s">
        <v>101</v>
      </c>
      <c r="N11" s="32" t="s">
        <v>7</v>
      </c>
      <c r="O11" s="26">
        <v>710101</v>
      </c>
      <c r="P11" s="25">
        <v>1939.4</v>
      </c>
      <c r="Q11" s="19">
        <v>1957895.08</v>
      </c>
      <c r="R11" s="19">
        <v>1957895.08</v>
      </c>
      <c r="S11" s="24"/>
      <c r="T11" s="83">
        <v>1939.4</v>
      </c>
      <c r="U11" s="83">
        <v>1939.4</v>
      </c>
      <c r="V11" s="83">
        <v>0</v>
      </c>
      <c r="W11" s="15">
        <v>5</v>
      </c>
      <c r="X11" s="14"/>
      <c r="Y11" s="1"/>
      <c r="Z11" s="1"/>
      <c r="AA11" s="1"/>
      <c r="AB11" s="1"/>
      <c r="AC11" s="1"/>
    </row>
    <row r="12" spans="1:29" ht="45" customHeight="1">
      <c r="A12" s="13"/>
      <c r="B12" s="39"/>
      <c r="C12" s="38"/>
      <c r="D12" s="38"/>
      <c r="E12" s="37"/>
      <c r="F12" s="37"/>
      <c r="G12" s="36"/>
      <c r="H12" s="86" t="s">
        <v>31</v>
      </c>
      <c r="I12" s="87"/>
      <c r="J12" s="35">
        <v>650</v>
      </c>
      <c r="K12" s="34">
        <v>1</v>
      </c>
      <c r="L12" s="34">
        <v>2</v>
      </c>
      <c r="M12" s="33" t="s">
        <v>101</v>
      </c>
      <c r="N12" s="32" t="s">
        <v>30</v>
      </c>
      <c r="O12" s="26">
        <v>710101</v>
      </c>
      <c r="P12" s="25">
        <v>1939.4</v>
      </c>
      <c r="Q12" s="19">
        <v>1957895.08</v>
      </c>
      <c r="R12" s="19">
        <v>1957895.08</v>
      </c>
      <c r="S12" s="24"/>
      <c r="T12" s="83">
        <v>1939.4</v>
      </c>
      <c r="U12" s="83">
        <v>1939.4</v>
      </c>
      <c r="V12" s="83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23.25" customHeight="1">
      <c r="A13" s="31"/>
      <c r="B13" s="84" t="s">
        <v>29</v>
      </c>
      <c r="C13" s="84"/>
      <c r="D13" s="84"/>
      <c r="E13" s="84"/>
      <c r="F13" s="84"/>
      <c r="G13" s="84"/>
      <c r="H13" s="84"/>
      <c r="I13" s="85"/>
      <c r="J13" s="30">
        <v>650</v>
      </c>
      <c r="K13" s="29">
        <v>1</v>
      </c>
      <c r="L13" s="29">
        <v>2</v>
      </c>
      <c r="M13" s="28" t="s">
        <v>101</v>
      </c>
      <c r="N13" s="27" t="s">
        <v>27</v>
      </c>
      <c r="O13" s="26">
        <v>710101</v>
      </c>
      <c r="P13" s="25">
        <v>1939.4</v>
      </c>
      <c r="Q13" s="19">
        <v>1957895.08</v>
      </c>
      <c r="R13" s="19">
        <v>1957895.08</v>
      </c>
      <c r="S13" s="24"/>
      <c r="T13" s="83">
        <v>1939.4</v>
      </c>
      <c r="U13" s="83">
        <v>1939.4</v>
      </c>
      <c r="V13" s="83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45.75" customHeight="1">
      <c r="A14" s="31"/>
      <c r="B14" s="113" t="s">
        <v>100</v>
      </c>
      <c r="C14" s="113"/>
      <c r="D14" s="113"/>
      <c r="E14" s="113"/>
      <c r="F14" s="113"/>
      <c r="G14" s="94"/>
      <c r="H14" s="94"/>
      <c r="I14" s="95"/>
      <c r="J14" s="47">
        <v>650</v>
      </c>
      <c r="K14" s="46">
        <v>1</v>
      </c>
      <c r="L14" s="46">
        <v>4</v>
      </c>
      <c r="M14" s="45" t="s">
        <v>7</v>
      </c>
      <c r="N14" s="44" t="s">
        <v>7</v>
      </c>
      <c r="O14" s="26">
        <v>710101</v>
      </c>
      <c r="P14" s="25">
        <v>7798.1</v>
      </c>
      <c r="Q14" s="19">
        <v>8188592.1699999999</v>
      </c>
      <c r="R14" s="19">
        <v>8046404.3200000003</v>
      </c>
      <c r="S14" s="24"/>
      <c r="T14" s="83">
        <f>T15</f>
        <v>7785.7999999999993</v>
      </c>
      <c r="U14" s="83">
        <f>U15</f>
        <v>7785.7999999999993</v>
      </c>
      <c r="V14" s="83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39.75" customHeight="1">
      <c r="A15" s="13"/>
      <c r="B15" s="43"/>
      <c r="C15" s="42"/>
      <c r="D15" s="42"/>
      <c r="E15" s="41"/>
      <c r="F15" s="40"/>
      <c r="G15" s="91" t="s">
        <v>122</v>
      </c>
      <c r="H15" s="92"/>
      <c r="I15" s="93"/>
      <c r="J15" s="35">
        <v>650</v>
      </c>
      <c r="K15" s="34">
        <v>1</v>
      </c>
      <c r="L15" s="34">
        <v>4</v>
      </c>
      <c r="M15" s="33" t="s">
        <v>53</v>
      </c>
      <c r="N15" s="32" t="s">
        <v>7</v>
      </c>
      <c r="O15" s="26">
        <v>710101</v>
      </c>
      <c r="P15" s="25">
        <v>7798.1</v>
      </c>
      <c r="Q15" s="19">
        <v>8188592.1699999999</v>
      </c>
      <c r="R15" s="19">
        <v>8046404.3200000003</v>
      </c>
      <c r="S15" s="24"/>
      <c r="T15" s="83">
        <f>T16+T18</f>
        <v>7785.7999999999993</v>
      </c>
      <c r="U15" s="83">
        <f>U16+U18</f>
        <v>7785.7999999999993</v>
      </c>
      <c r="V15" s="83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45" customHeight="1">
      <c r="A16" s="13"/>
      <c r="B16" s="39"/>
      <c r="C16" s="38"/>
      <c r="D16" s="38"/>
      <c r="E16" s="37"/>
      <c r="F16" s="37"/>
      <c r="G16" s="36"/>
      <c r="H16" s="86" t="s">
        <v>31</v>
      </c>
      <c r="I16" s="87"/>
      <c r="J16" s="35">
        <v>650</v>
      </c>
      <c r="K16" s="34">
        <v>1</v>
      </c>
      <c r="L16" s="34">
        <v>4</v>
      </c>
      <c r="M16" s="33" t="s">
        <v>53</v>
      </c>
      <c r="N16" s="32" t="s">
        <v>30</v>
      </c>
      <c r="O16" s="26">
        <v>710101</v>
      </c>
      <c r="P16" s="25">
        <v>7783.9</v>
      </c>
      <c r="Q16" s="19">
        <v>8158592.1699999999</v>
      </c>
      <c r="R16" s="19">
        <v>8016404.3200000003</v>
      </c>
      <c r="S16" s="24"/>
      <c r="T16" s="83">
        <v>7783.9</v>
      </c>
      <c r="U16" s="83">
        <v>7783.9</v>
      </c>
      <c r="V16" s="83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23.25" customHeight="1">
      <c r="A17" s="31"/>
      <c r="B17" s="84" t="s">
        <v>29</v>
      </c>
      <c r="C17" s="84"/>
      <c r="D17" s="84"/>
      <c r="E17" s="84"/>
      <c r="F17" s="84"/>
      <c r="G17" s="84"/>
      <c r="H17" s="84"/>
      <c r="I17" s="85"/>
      <c r="J17" s="30">
        <v>650</v>
      </c>
      <c r="K17" s="29">
        <v>1</v>
      </c>
      <c r="L17" s="29">
        <v>4</v>
      </c>
      <c r="M17" s="28" t="s">
        <v>53</v>
      </c>
      <c r="N17" s="27" t="s">
        <v>27</v>
      </c>
      <c r="O17" s="26">
        <v>710101</v>
      </c>
      <c r="P17" s="25">
        <v>7783.9</v>
      </c>
      <c r="Q17" s="19">
        <v>8158592.1699999999</v>
      </c>
      <c r="R17" s="19">
        <v>8016404.3200000003</v>
      </c>
      <c r="S17" s="24"/>
      <c r="T17" s="83">
        <v>7783.9</v>
      </c>
      <c r="U17" s="83">
        <v>7783.9</v>
      </c>
      <c r="V17" s="83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26.25" customHeight="1">
      <c r="A18" s="13"/>
      <c r="B18" s="54"/>
      <c r="C18" s="53"/>
      <c r="D18" s="53"/>
      <c r="E18" s="52"/>
      <c r="F18" s="52"/>
      <c r="G18" s="36"/>
      <c r="H18" s="94" t="s">
        <v>25</v>
      </c>
      <c r="I18" s="95"/>
      <c r="J18" s="47">
        <v>650</v>
      </c>
      <c r="K18" s="46">
        <v>1</v>
      </c>
      <c r="L18" s="46">
        <v>4</v>
      </c>
      <c r="M18" s="45" t="s">
        <v>53</v>
      </c>
      <c r="N18" s="44" t="s">
        <v>24</v>
      </c>
      <c r="O18" s="26">
        <v>710101</v>
      </c>
      <c r="P18" s="25">
        <v>14.2</v>
      </c>
      <c r="Q18" s="19">
        <v>30000</v>
      </c>
      <c r="R18" s="19">
        <v>30000</v>
      </c>
      <c r="S18" s="24"/>
      <c r="T18" s="83">
        <v>1.9</v>
      </c>
      <c r="U18" s="83">
        <v>1.9</v>
      </c>
      <c r="V18" s="83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26.25" customHeight="1">
      <c r="A19" s="31"/>
      <c r="B19" s="84" t="s">
        <v>23</v>
      </c>
      <c r="C19" s="84"/>
      <c r="D19" s="84"/>
      <c r="E19" s="84"/>
      <c r="F19" s="84"/>
      <c r="G19" s="84"/>
      <c r="H19" s="84"/>
      <c r="I19" s="85"/>
      <c r="J19" s="30">
        <v>650</v>
      </c>
      <c r="K19" s="29">
        <v>1</v>
      </c>
      <c r="L19" s="29">
        <v>4</v>
      </c>
      <c r="M19" s="28" t="s">
        <v>53</v>
      </c>
      <c r="N19" s="27" t="s">
        <v>21</v>
      </c>
      <c r="O19" s="26">
        <v>710101</v>
      </c>
      <c r="P19" s="25">
        <v>14.2</v>
      </c>
      <c r="Q19" s="19">
        <v>30000</v>
      </c>
      <c r="R19" s="19">
        <v>30000</v>
      </c>
      <c r="S19" s="24"/>
      <c r="T19" s="83">
        <v>1.9</v>
      </c>
      <c r="U19" s="83">
        <v>1.9</v>
      </c>
      <c r="V19" s="83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23.25" customHeight="1">
      <c r="A20" s="31"/>
      <c r="B20" s="113" t="s">
        <v>99</v>
      </c>
      <c r="C20" s="113"/>
      <c r="D20" s="113"/>
      <c r="E20" s="113"/>
      <c r="F20" s="113"/>
      <c r="G20" s="94"/>
      <c r="H20" s="94"/>
      <c r="I20" s="95"/>
      <c r="J20" s="47">
        <v>650</v>
      </c>
      <c r="K20" s="46">
        <v>1</v>
      </c>
      <c r="L20" s="46">
        <v>11</v>
      </c>
      <c r="M20" s="45" t="s">
        <v>7</v>
      </c>
      <c r="N20" s="44" t="s">
        <v>7</v>
      </c>
      <c r="O20" s="26">
        <v>710101</v>
      </c>
      <c r="P20" s="25">
        <v>50</v>
      </c>
      <c r="Q20" s="19">
        <v>50000</v>
      </c>
      <c r="R20" s="19">
        <v>50000</v>
      </c>
      <c r="S20" s="24"/>
      <c r="T20" s="83">
        <v>50</v>
      </c>
      <c r="U20" s="83">
        <v>50</v>
      </c>
      <c r="V20" s="83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36.75" customHeight="1">
      <c r="A21" s="13"/>
      <c r="B21" s="43"/>
      <c r="C21" s="42"/>
      <c r="D21" s="42"/>
      <c r="E21" s="41"/>
      <c r="F21" s="40"/>
      <c r="G21" s="91" t="s">
        <v>122</v>
      </c>
      <c r="H21" s="92"/>
      <c r="I21" s="93"/>
      <c r="J21" s="35">
        <v>650</v>
      </c>
      <c r="K21" s="34">
        <v>1</v>
      </c>
      <c r="L21" s="34">
        <v>11</v>
      </c>
      <c r="M21" s="33" t="s">
        <v>83</v>
      </c>
      <c r="N21" s="32" t="s">
        <v>7</v>
      </c>
      <c r="O21" s="26">
        <v>710101</v>
      </c>
      <c r="P21" s="25">
        <v>50</v>
      </c>
      <c r="Q21" s="19">
        <v>50000</v>
      </c>
      <c r="R21" s="19">
        <v>50000</v>
      </c>
      <c r="S21" s="24"/>
      <c r="T21" s="83">
        <v>50</v>
      </c>
      <c r="U21" s="83">
        <v>50</v>
      </c>
      <c r="V21" s="83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23.25" customHeight="1">
      <c r="A22" s="13"/>
      <c r="B22" s="39"/>
      <c r="C22" s="38"/>
      <c r="D22" s="38"/>
      <c r="E22" s="37"/>
      <c r="F22" s="37"/>
      <c r="G22" s="36"/>
      <c r="H22" s="86" t="s">
        <v>86</v>
      </c>
      <c r="I22" s="87"/>
      <c r="J22" s="35">
        <v>650</v>
      </c>
      <c r="K22" s="34">
        <v>1</v>
      </c>
      <c r="L22" s="34">
        <v>11</v>
      </c>
      <c r="M22" s="33" t="s">
        <v>83</v>
      </c>
      <c r="N22" s="32" t="s">
        <v>85</v>
      </c>
      <c r="O22" s="26">
        <v>710101</v>
      </c>
      <c r="P22" s="25">
        <v>50</v>
      </c>
      <c r="Q22" s="19">
        <v>50000</v>
      </c>
      <c r="R22" s="19">
        <v>50000</v>
      </c>
      <c r="S22" s="24"/>
      <c r="T22" s="83">
        <v>50</v>
      </c>
      <c r="U22" s="83">
        <v>50</v>
      </c>
      <c r="V22" s="83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23.25" customHeight="1">
      <c r="A23" s="31"/>
      <c r="B23" s="84" t="s">
        <v>91</v>
      </c>
      <c r="C23" s="84"/>
      <c r="D23" s="84"/>
      <c r="E23" s="84"/>
      <c r="F23" s="84"/>
      <c r="G23" s="84"/>
      <c r="H23" s="84"/>
      <c r="I23" s="85"/>
      <c r="J23" s="30">
        <v>650</v>
      </c>
      <c r="K23" s="29">
        <v>1</v>
      </c>
      <c r="L23" s="29">
        <v>11</v>
      </c>
      <c r="M23" s="28" t="s">
        <v>83</v>
      </c>
      <c r="N23" s="27" t="s">
        <v>90</v>
      </c>
      <c r="O23" s="26">
        <v>710101</v>
      </c>
      <c r="P23" s="25">
        <v>50</v>
      </c>
      <c r="Q23" s="19">
        <v>50000</v>
      </c>
      <c r="R23" s="19">
        <v>50000</v>
      </c>
      <c r="S23" s="24"/>
      <c r="T23" s="83">
        <v>50</v>
      </c>
      <c r="U23" s="83">
        <v>50</v>
      </c>
      <c r="V23" s="83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23.25" customHeight="1">
      <c r="A24" s="31"/>
      <c r="B24" s="113" t="s">
        <v>98</v>
      </c>
      <c r="C24" s="113"/>
      <c r="D24" s="113"/>
      <c r="E24" s="94"/>
      <c r="F24" s="94"/>
      <c r="G24" s="94"/>
      <c r="H24" s="94"/>
      <c r="I24" s="95"/>
      <c r="J24" s="47">
        <v>650</v>
      </c>
      <c r="K24" s="46">
        <v>1</v>
      </c>
      <c r="L24" s="46">
        <v>13</v>
      </c>
      <c r="M24" s="45" t="s">
        <v>7</v>
      </c>
      <c r="N24" s="44" t="s">
        <v>7</v>
      </c>
      <c r="O24" s="26">
        <v>710101</v>
      </c>
      <c r="P24" s="25">
        <v>15841.8</v>
      </c>
      <c r="Q24" s="19">
        <v>11349193.85</v>
      </c>
      <c r="R24" s="19">
        <v>11891401.699999999</v>
      </c>
      <c r="S24" s="24"/>
      <c r="T24" s="83">
        <v>15841.8</v>
      </c>
      <c r="U24" s="83">
        <v>15841.8</v>
      </c>
      <c r="V24" s="83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23.25" customHeight="1">
      <c r="A25" s="13"/>
      <c r="B25" s="43"/>
      <c r="C25" s="42"/>
      <c r="D25" s="51"/>
      <c r="E25" s="96" t="s">
        <v>18</v>
      </c>
      <c r="F25" s="96"/>
      <c r="G25" s="97"/>
      <c r="H25" s="97"/>
      <c r="I25" s="98"/>
      <c r="J25" s="35">
        <v>650</v>
      </c>
      <c r="K25" s="34">
        <v>1</v>
      </c>
      <c r="L25" s="34">
        <v>13</v>
      </c>
      <c r="M25" s="33" t="s">
        <v>17</v>
      </c>
      <c r="N25" s="32" t="s">
        <v>7</v>
      </c>
      <c r="O25" s="26">
        <v>710101</v>
      </c>
      <c r="P25" s="25">
        <v>5586.6</v>
      </c>
      <c r="Q25" s="19">
        <v>1206000</v>
      </c>
      <c r="R25" s="19">
        <v>1968700</v>
      </c>
      <c r="S25" s="24"/>
      <c r="T25" s="83">
        <v>5586.6</v>
      </c>
      <c r="U25" s="83">
        <v>5586.6</v>
      </c>
      <c r="V25" s="83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26.25" customHeight="1">
      <c r="A26" s="13"/>
      <c r="B26" s="50"/>
      <c r="C26" s="49"/>
      <c r="D26" s="49"/>
      <c r="E26" s="41"/>
      <c r="F26" s="40"/>
      <c r="G26" s="96" t="s">
        <v>39</v>
      </c>
      <c r="H26" s="97"/>
      <c r="I26" s="98"/>
      <c r="J26" s="35">
        <v>650</v>
      </c>
      <c r="K26" s="34">
        <v>1</v>
      </c>
      <c r="L26" s="34">
        <v>13</v>
      </c>
      <c r="M26" s="33" t="s">
        <v>38</v>
      </c>
      <c r="N26" s="32" t="s">
        <v>7</v>
      </c>
      <c r="O26" s="26">
        <v>710176</v>
      </c>
      <c r="P26" s="25">
        <v>3168.5</v>
      </c>
      <c r="Q26" s="19">
        <v>0</v>
      </c>
      <c r="R26" s="19">
        <v>0</v>
      </c>
      <c r="S26" s="24"/>
      <c r="T26" s="83">
        <v>3168.5</v>
      </c>
      <c r="U26" s="83">
        <v>3168.5</v>
      </c>
      <c r="V26" s="83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26.25" customHeight="1">
      <c r="A27" s="13"/>
      <c r="B27" s="39"/>
      <c r="C27" s="38"/>
      <c r="D27" s="38"/>
      <c r="E27" s="37"/>
      <c r="F27" s="37"/>
      <c r="G27" s="36"/>
      <c r="H27" s="86" t="s">
        <v>25</v>
      </c>
      <c r="I27" s="87"/>
      <c r="J27" s="35">
        <v>650</v>
      </c>
      <c r="K27" s="34">
        <v>1</v>
      </c>
      <c r="L27" s="34">
        <v>13</v>
      </c>
      <c r="M27" s="33" t="s">
        <v>38</v>
      </c>
      <c r="N27" s="32" t="s">
        <v>24</v>
      </c>
      <c r="O27" s="26">
        <v>710176</v>
      </c>
      <c r="P27" s="25">
        <v>3168.5</v>
      </c>
      <c r="Q27" s="19">
        <v>0</v>
      </c>
      <c r="R27" s="19">
        <v>0</v>
      </c>
      <c r="S27" s="24"/>
      <c r="T27" s="83">
        <v>3168.5</v>
      </c>
      <c r="U27" s="83">
        <v>3168.5</v>
      </c>
      <c r="V27" s="83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26.25" customHeight="1">
      <c r="A28" s="31"/>
      <c r="B28" s="84" t="s">
        <v>23</v>
      </c>
      <c r="C28" s="84"/>
      <c r="D28" s="84"/>
      <c r="E28" s="84"/>
      <c r="F28" s="84"/>
      <c r="G28" s="84"/>
      <c r="H28" s="84"/>
      <c r="I28" s="85"/>
      <c r="J28" s="30">
        <v>650</v>
      </c>
      <c r="K28" s="29">
        <v>1</v>
      </c>
      <c r="L28" s="29">
        <v>13</v>
      </c>
      <c r="M28" s="28" t="s">
        <v>38</v>
      </c>
      <c r="N28" s="27" t="s">
        <v>21</v>
      </c>
      <c r="O28" s="26">
        <v>710176</v>
      </c>
      <c r="P28" s="25">
        <v>3168.5</v>
      </c>
      <c r="Q28" s="19">
        <v>0</v>
      </c>
      <c r="R28" s="19">
        <v>0</v>
      </c>
      <c r="S28" s="24"/>
      <c r="T28" s="83">
        <v>3168.5</v>
      </c>
      <c r="U28" s="83">
        <v>3168.5</v>
      </c>
      <c r="V28" s="83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26.25" customHeight="1">
      <c r="A29" s="13"/>
      <c r="B29" s="43"/>
      <c r="C29" s="42"/>
      <c r="D29" s="42"/>
      <c r="E29" s="41"/>
      <c r="F29" s="40"/>
      <c r="G29" s="104" t="s">
        <v>97</v>
      </c>
      <c r="H29" s="105"/>
      <c r="I29" s="106"/>
      <c r="J29" s="47">
        <v>650</v>
      </c>
      <c r="K29" s="46">
        <v>1</v>
      </c>
      <c r="L29" s="46">
        <v>13</v>
      </c>
      <c r="M29" s="45" t="s">
        <v>96</v>
      </c>
      <c r="N29" s="44" t="s">
        <v>7</v>
      </c>
      <c r="O29" s="26">
        <v>305907</v>
      </c>
      <c r="P29" s="25">
        <v>1000</v>
      </c>
      <c r="Q29" s="19">
        <v>0</v>
      </c>
      <c r="R29" s="19">
        <v>0</v>
      </c>
      <c r="S29" s="24"/>
      <c r="T29" s="83">
        <v>1000</v>
      </c>
      <c r="U29" s="83">
        <v>1000</v>
      </c>
      <c r="V29" s="83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26.25" customHeight="1">
      <c r="A30" s="13"/>
      <c r="B30" s="39"/>
      <c r="C30" s="38"/>
      <c r="D30" s="38"/>
      <c r="E30" s="37"/>
      <c r="F30" s="37"/>
      <c r="G30" s="36"/>
      <c r="H30" s="86" t="s">
        <v>25</v>
      </c>
      <c r="I30" s="87"/>
      <c r="J30" s="35">
        <v>650</v>
      </c>
      <c r="K30" s="34">
        <v>1</v>
      </c>
      <c r="L30" s="34">
        <v>13</v>
      </c>
      <c r="M30" s="33" t="s">
        <v>96</v>
      </c>
      <c r="N30" s="32" t="s">
        <v>24</v>
      </c>
      <c r="O30" s="26">
        <v>305907</v>
      </c>
      <c r="P30" s="25">
        <v>1000</v>
      </c>
      <c r="Q30" s="19">
        <v>0</v>
      </c>
      <c r="R30" s="19">
        <v>0</v>
      </c>
      <c r="S30" s="24"/>
      <c r="T30" s="83">
        <v>1000</v>
      </c>
      <c r="U30" s="83">
        <v>1000</v>
      </c>
      <c r="V30" s="83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26.25" customHeight="1">
      <c r="A31" s="31"/>
      <c r="B31" s="84" t="s">
        <v>23</v>
      </c>
      <c r="C31" s="84"/>
      <c r="D31" s="84"/>
      <c r="E31" s="84"/>
      <c r="F31" s="84"/>
      <c r="G31" s="84"/>
      <c r="H31" s="84"/>
      <c r="I31" s="85"/>
      <c r="J31" s="30">
        <v>650</v>
      </c>
      <c r="K31" s="29">
        <v>1</v>
      </c>
      <c r="L31" s="29">
        <v>13</v>
      </c>
      <c r="M31" s="28" t="s">
        <v>96</v>
      </c>
      <c r="N31" s="27" t="s">
        <v>21</v>
      </c>
      <c r="O31" s="26">
        <v>305907</v>
      </c>
      <c r="P31" s="25">
        <v>1000</v>
      </c>
      <c r="Q31" s="19">
        <v>0</v>
      </c>
      <c r="R31" s="19">
        <v>0</v>
      </c>
      <c r="S31" s="24"/>
      <c r="T31" s="83">
        <v>1000</v>
      </c>
      <c r="U31" s="83">
        <v>1000</v>
      </c>
      <c r="V31" s="83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48.75" customHeight="1">
      <c r="A32" s="13"/>
      <c r="B32" s="43"/>
      <c r="C32" s="42"/>
      <c r="D32" s="42"/>
      <c r="E32" s="41"/>
      <c r="F32" s="40"/>
      <c r="G32" s="104" t="s">
        <v>95</v>
      </c>
      <c r="H32" s="105"/>
      <c r="I32" s="106"/>
      <c r="J32" s="47">
        <v>650</v>
      </c>
      <c r="K32" s="46">
        <v>1</v>
      </c>
      <c r="L32" s="46">
        <v>13</v>
      </c>
      <c r="M32" s="45" t="s">
        <v>94</v>
      </c>
      <c r="N32" s="44" t="s">
        <v>7</v>
      </c>
      <c r="O32" s="26">
        <v>304512</v>
      </c>
      <c r="P32" s="25">
        <v>271.39999999999998</v>
      </c>
      <c r="Q32" s="19">
        <v>0</v>
      </c>
      <c r="R32" s="19">
        <v>0</v>
      </c>
      <c r="S32" s="24"/>
      <c r="T32" s="83">
        <v>271.39999999999998</v>
      </c>
      <c r="U32" s="83">
        <v>271.39999999999998</v>
      </c>
      <c r="V32" s="83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26.25" customHeight="1">
      <c r="A33" s="13"/>
      <c r="B33" s="39"/>
      <c r="C33" s="38"/>
      <c r="D33" s="38"/>
      <c r="E33" s="37"/>
      <c r="F33" s="37"/>
      <c r="G33" s="36"/>
      <c r="H33" s="86" t="s">
        <v>25</v>
      </c>
      <c r="I33" s="87"/>
      <c r="J33" s="35">
        <v>650</v>
      </c>
      <c r="K33" s="34">
        <v>1</v>
      </c>
      <c r="L33" s="34">
        <v>13</v>
      </c>
      <c r="M33" s="33" t="s">
        <v>94</v>
      </c>
      <c r="N33" s="32" t="s">
        <v>24</v>
      </c>
      <c r="O33" s="26">
        <v>304512</v>
      </c>
      <c r="P33" s="25">
        <v>271.39999999999998</v>
      </c>
      <c r="Q33" s="19">
        <v>0</v>
      </c>
      <c r="R33" s="19">
        <v>0</v>
      </c>
      <c r="S33" s="24"/>
      <c r="T33" s="83">
        <v>271.39999999999998</v>
      </c>
      <c r="U33" s="83">
        <v>271.39999999999998</v>
      </c>
      <c r="V33" s="83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32.25" customHeight="1">
      <c r="A34" s="31"/>
      <c r="B34" s="84" t="s">
        <v>23</v>
      </c>
      <c r="C34" s="84"/>
      <c r="D34" s="84"/>
      <c r="E34" s="84"/>
      <c r="F34" s="84"/>
      <c r="G34" s="84"/>
      <c r="H34" s="84"/>
      <c r="I34" s="85"/>
      <c r="J34" s="30">
        <v>650</v>
      </c>
      <c r="K34" s="29">
        <v>1</v>
      </c>
      <c r="L34" s="29">
        <v>13</v>
      </c>
      <c r="M34" s="28" t="s">
        <v>94</v>
      </c>
      <c r="N34" s="27" t="s">
        <v>21</v>
      </c>
      <c r="O34" s="26">
        <v>304512</v>
      </c>
      <c r="P34" s="25">
        <v>271.39999999999998</v>
      </c>
      <c r="Q34" s="19">
        <v>0</v>
      </c>
      <c r="R34" s="19">
        <v>0</v>
      </c>
      <c r="S34" s="24"/>
      <c r="T34" s="83">
        <v>271.39999999999998</v>
      </c>
      <c r="U34" s="83">
        <v>271.39999999999998</v>
      </c>
      <c r="V34" s="83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42.75" customHeight="1">
      <c r="A35" s="13"/>
      <c r="B35" s="43"/>
      <c r="C35" s="42"/>
      <c r="D35" s="42"/>
      <c r="E35" s="41"/>
      <c r="F35" s="40"/>
      <c r="G35" s="104" t="s">
        <v>93</v>
      </c>
      <c r="H35" s="105"/>
      <c r="I35" s="106"/>
      <c r="J35" s="47">
        <v>650</v>
      </c>
      <c r="K35" s="46">
        <v>1</v>
      </c>
      <c r="L35" s="46">
        <v>13</v>
      </c>
      <c r="M35" s="45" t="s">
        <v>92</v>
      </c>
      <c r="N35" s="44" t="s">
        <v>7</v>
      </c>
      <c r="O35" s="26">
        <v>304109</v>
      </c>
      <c r="P35" s="25">
        <v>1146.7</v>
      </c>
      <c r="Q35" s="19">
        <v>0</v>
      </c>
      <c r="R35" s="19">
        <v>0</v>
      </c>
      <c r="S35" s="24"/>
      <c r="T35" s="83">
        <v>1146.7</v>
      </c>
      <c r="U35" s="83">
        <v>1146.7</v>
      </c>
      <c r="V35" s="83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33" customHeight="1">
      <c r="A36" s="13"/>
      <c r="B36" s="39"/>
      <c r="C36" s="38"/>
      <c r="D36" s="38"/>
      <c r="E36" s="37"/>
      <c r="F36" s="37"/>
      <c r="G36" s="36"/>
      <c r="H36" s="86" t="s">
        <v>25</v>
      </c>
      <c r="I36" s="87"/>
      <c r="J36" s="35">
        <v>650</v>
      </c>
      <c r="K36" s="34">
        <v>1</v>
      </c>
      <c r="L36" s="34">
        <v>13</v>
      </c>
      <c r="M36" s="33" t="s">
        <v>92</v>
      </c>
      <c r="N36" s="32" t="s">
        <v>24</v>
      </c>
      <c r="O36" s="26">
        <v>304109</v>
      </c>
      <c r="P36" s="25">
        <v>1146.7</v>
      </c>
      <c r="Q36" s="19">
        <v>0</v>
      </c>
      <c r="R36" s="19">
        <v>0</v>
      </c>
      <c r="S36" s="24"/>
      <c r="T36" s="83">
        <v>1146.7</v>
      </c>
      <c r="U36" s="83">
        <v>1146.7</v>
      </c>
      <c r="V36" s="83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30.75" customHeight="1">
      <c r="A37" s="31"/>
      <c r="B37" s="84" t="s">
        <v>23</v>
      </c>
      <c r="C37" s="84"/>
      <c r="D37" s="84"/>
      <c r="E37" s="84"/>
      <c r="F37" s="84"/>
      <c r="G37" s="84"/>
      <c r="H37" s="84"/>
      <c r="I37" s="85"/>
      <c r="J37" s="30">
        <v>650</v>
      </c>
      <c r="K37" s="29">
        <v>1</v>
      </c>
      <c r="L37" s="29">
        <v>13</v>
      </c>
      <c r="M37" s="28" t="s">
        <v>92</v>
      </c>
      <c r="N37" s="27" t="s">
        <v>21</v>
      </c>
      <c r="O37" s="26">
        <v>304109</v>
      </c>
      <c r="P37" s="25">
        <v>1146.7</v>
      </c>
      <c r="Q37" s="19">
        <v>0</v>
      </c>
      <c r="R37" s="19">
        <v>0</v>
      </c>
      <c r="S37" s="24"/>
      <c r="T37" s="83">
        <v>1146.7</v>
      </c>
      <c r="U37" s="83">
        <v>1146.7</v>
      </c>
      <c r="V37" s="83">
        <v>0</v>
      </c>
      <c r="W37" s="15">
        <v>5</v>
      </c>
      <c r="X37" s="14"/>
      <c r="Y37" s="1"/>
      <c r="Z37" s="1"/>
      <c r="AA37" s="1"/>
      <c r="AB37" s="1"/>
      <c r="AC37" s="1"/>
    </row>
    <row r="38" spans="1:29" ht="40.5" customHeight="1">
      <c r="A38" s="13"/>
      <c r="B38" s="43"/>
      <c r="C38" s="42"/>
      <c r="D38" s="42"/>
      <c r="E38" s="41"/>
      <c r="F38" s="40"/>
      <c r="G38" s="91" t="s">
        <v>122</v>
      </c>
      <c r="H38" s="92"/>
      <c r="I38" s="93"/>
      <c r="J38" s="47">
        <v>650</v>
      </c>
      <c r="K38" s="46">
        <v>1</v>
      </c>
      <c r="L38" s="46">
        <v>13</v>
      </c>
      <c r="M38" s="45" t="s">
        <v>87</v>
      </c>
      <c r="N38" s="44" t="s">
        <v>7</v>
      </c>
      <c r="O38" s="26">
        <v>710101</v>
      </c>
      <c r="P38" s="25">
        <v>9672.7999999999993</v>
      </c>
      <c r="Q38" s="19">
        <v>9476693.8499999996</v>
      </c>
      <c r="R38" s="19">
        <v>9256201.6999999993</v>
      </c>
      <c r="S38" s="24"/>
      <c r="T38" s="83">
        <v>9672.7999999999993</v>
      </c>
      <c r="U38" s="83">
        <v>9672.7999999999993</v>
      </c>
      <c r="V38" s="83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44.25" customHeight="1">
      <c r="A39" s="13"/>
      <c r="B39" s="39"/>
      <c r="C39" s="38"/>
      <c r="D39" s="38"/>
      <c r="E39" s="37"/>
      <c r="F39" s="37"/>
      <c r="G39" s="36"/>
      <c r="H39" s="86" t="s">
        <v>31</v>
      </c>
      <c r="I39" s="87"/>
      <c r="J39" s="35">
        <v>650</v>
      </c>
      <c r="K39" s="34">
        <v>1</v>
      </c>
      <c r="L39" s="34">
        <v>13</v>
      </c>
      <c r="M39" s="33" t="s">
        <v>87</v>
      </c>
      <c r="N39" s="32" t="s">
        <v>30</v>
      </c>
      <c r="O39" s="26">
        <v>710101</v>
      </c>
      <c r="P39" s="25">
        <v>6611.7</v>
      </c>
      <c r="Q39" s="19">
        <v>7819918.0899999999</v>
      </c>
      <c r="R39" s="19">
        <v>7652225.9500000002</v>
      </c>
      <c r="S39" s="24"/>
      <c r="T39" s="83">
        <v>6611.7</v>
      </c>
      <c r="U39" s="83">
        <v>6611.7</v>
      </c>
      <c r="V39" s="83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23.25" customHeight="1">
      <c r="A40" s="31"/>
      <c r="B40" s="84" t="s">
        <v>89</v>
      </c>
      <c r="C40" s="84"/>
      <c r="D40" s="84"/>
      <c r="E40" s="84"/>
      <c r="F40" s="84"/>
      <c r="G40" s="84"/>
      <c r="H40" s="84"/>
      <c r="I40" s="85"/>
      <c r="J40" s="30">
        <v>650</v>
      </c>
      <c r="K40" s="29">
        <v>1</v>
      </c>
      <c r="L40" s="29">
        <v>13</v>
      </c>
      <c r="M40" s="28" t="s">
        <v>87</v>
      </c>
      <c r="N40" s="27" t="s">
        <v>88</v>
      </c>
      <c r="O40" s="26">
        <v>710101</v>
      </c>
      <c r="P40" s="25">
        <v>6611.7</v>
      </c>
      <c r="Q40" s="19">
        <v>7819918.0899999999</v>
      </c>
      <c r="R40" s="19">
        <v>7652225.9500000002</v>
      </c>
      <c r="S40" s="24"/>
      <c r="T40" s="83">
        <v>6611.7</v>
      </c>
      <c r="U40" s="83">
        <v>6611.7</v>
      </c>
      <c r="V40" s="83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6.25" customHeight="1">
      <c r="A41" s="13"/>
      <c r="B41" s="54"/>
      <c r="C41" s="53"/>
      <c r="D41" s="53"/>
      <c r="E41" s="52"/>
      <c r="F41" s="52"/>
      <c r="G41" s="36"/>
      <c r="H41" s="94" t="s">
        <v>25</v>
      </c>
      <c r="I41" s="95"/>
      <c r="J41" s="47">
        <v>650</v>
      </c>
      <c r="K41" s="46">
        <v>1</v>
      </c>
      <c r="L41" s="46">
        <v>13</v>
      </c>
      <c r="M41" s="45" t="s">
        <v>87</v>
      </c>
      <c r="N41" s="44" t="s">
        <v>24</v>
      </c>
      <c r="O41" s="26">
        <v>710101</v>
      </c>
      <c r="P41" s="25">
        <v>3041.1</v>
      </c>
      <c r="Q41" s="19">
        <v>1651775.76</v>
      </c>
      <c r="R41" s="19">
        <v>1598975.75</v>
      </c>
      <c r="S41" s="24"/>
      <c r="T41" s="83">
        <v>3041.1</v>
      </c>
      <c r="U41" s="83">
        <v>3041.1</v>
      </c>
      <c r="V41" s="83">
        <v>0</v>
      </c>
      <c r="W41" s="15">
        <v>5</v>
      </c>
      <c r="X41" s="14"/>
      <c r="Y41" s="1"/>
      <c r="Z41" s="1"/>
      <c r="AA41" s="1"/>
      <c r="AB41" s="1"/>
      <c r="AC41" s="1"/>
    </row>
    <row r="42" spans="1:29" ht="26.25" customHeight="1">
      <c r="A42" s="31"/>
      <c r="B42" s="84" t="s">
        <v>23</v>
      </c>
      <c r="C42" s="84"/>
      <c r="D42" s="84"/>
      <c r="E42" s="84"/>
      <c r="F42" s="84"/>
      <c r="G42" s="84"/>
      <c r="H42" s="84"/>
      <c r="I42" s="85"/>
      <c r="J42" s="30">
        <v>650</v>
      </c>
      <c r="K42" s="29">
        <v>1</v>
      </c>
      <c r="L42" s="29">
        <v>13</v>
      </c>
      <c r="M42" s="28" t="s">
        <v>87</v>
      </c>
      <c r="N42" s="27" t="s">
        <v>21</v>
      </c>
      <c r="O42" s="26">
        <v>710101</v>
      </c>
      <c r="P42" s="25">
        <v>3041.1</v>
      </c>
      <c r="Q42" s="19">
        <v>1651775.76</v>
      </c>
      <c r="R42" s="19">
        <v>1598975.75</v>
      </c>
      <c r="S42" s="24"/>
      <c r="T42" s="83">
        <v>3041.1</v>
      </c>
      <c r="U42" s="83">
        <v>3041.1</v>
      </c>
      <c r="V42" s="83">
        <v>0</v>
      </c>
      <c r="W42" s="15">
        <v>5</v>
      </c>
      <c r="X42" s="14"/>
      <c r="Y42" s="1"/>
      <c r="Z42" s="1"/>
      <c r="AA42" s="1"/>
      <c r="AB42" s="1"/>
      <c r="AC42" s="1"/>
    </row>
    <row r="43" spans="1:29" ht="23.25" customHeight="1">
      <c r="A43" s="13"/>
      <c r="B43" s="54"/>
      <c r="C43" s="53"/>
      <c r="D43" s="53"/>
      <c r="E43" s="52"/>
      <c r="F43" s="52"/>
      <c r="G43" s="36"/>
      <c r="H43" s="94" t="s">
        <v>86</v>
      </c>
      <c r="I43" s="95"/>
      <c r="J43" s="47">
        <v>650</v>
      </c>
      <c r="K43" s="46">
        <v>1</v>
      </c>
      <c r="L43" s="46">
        <v>13</v>
      </c>
      <c r="M43" s="45" t="s">
        <v>87</v>
      </c>
      <c r="N43" s="44" t="s">
        <v>85</v>
      </c>
      <c r="O43" s="26">
        <v>710101</v>
      </c>
      <c r="P43" s="25">
        <v>20</v>
      </c>
      <c r="Q43" s="19">
        <v>5000</v>
      </c>
      <c r="R43" s="19">
        <v>5000</v>
      </c>
      <c r="S43" s="24"/>
      <c r="T43" s="83">
        <v>20</v>
      </c>
      <c r="U43" s="83">
        <v>20</v>
      </c>
      <c r="V43" s="83">
        <v>0</v>
      </c>
      <c r="W43" s="15">
        <v>5</v>
      </c>
      <c r="X43" s="14"/>
      <c r="Y43" s="1"/>
      <c r="Z43" s="1"/>
      <c r="AA43" s="1"/>
      <c r="AB43" s="1"/>
      <c r="AC43" s="1"/>
    </row>
    <row r="44" spans="1:29" ht="23.25" customHeight="1">
      <c r="A44" s="31"/>
      <c r="B44" s="84" t="s">
        <v>84</v>
      </c>
      <c r="C44" s="84"/>
      <c r="D44" s="84"/>
      <c r="E44" s="84"/>
      <c r="F44" s="84"/>
      <c r="G44" s="84"/>
      <c r="H44" s="84"/>
      <c r="I44" s="85"/>
      <c r="J44" s="30">
        <v>650</v>
      </c>
      <c r="K44" s="29">
        <v>1</v>
      </c>
      <c r="L44" s="29">
        <v>13</v>
      </c>
      <c r="M44" s="28" t="s">
        <v>87</v>
      </c>
      <c r="N44" s="27" t="s">
        <v>82</v>
      </c>
      <c r="O44" s="26">
        <v>710101</v>
      </c>
      <c r="P44" s="25">
        <v>20</v>
      </c>
      <c r="Q44" s="19">
        <v>5000</v>
      </c>
      <c r="R44" s="19">
        <v>5000</v>
      </c>
      <c r="S44" s="24"/>
      <c r="T44" s="83">
        <v>20</v>
      </c>
      <c r="U44" s="83">
        <v>20</v>
      </c>
      <c r="V44" s="83">
        <v>0</v>
      </c>
      <c r="W44" s="15">
        <v>5</v>
      </c>
      <c r="X44" s="14"/>
      <c r="Y44" s="1"/>
      <c r="Z44" s="1"/>
      <c r="AA44" s="1"/>
      <c r="AB44" s="1"/>
      <c r="AC44" s="1"/>
    </row>
    <row r="45" spans="1:29" ht="30" customHeight="1">
      <c r="A45" s="13"/>
      <c r="B45" s="43"/>
      <c r="C45" s="42"/>
      <c r="D45" s="42"/>
      <c r="E45" s="41"/>
      <c r="F45" s="40"/>
      <c r="G45" s="91" t="s">
        <v>122</v>
      </c>
      <c r="H45" s="92"/>
      <c r="I45" s="93"/>
      <c r="J45" s="47">
        <v>650</v>
      </c>
      <c r="K45" s="46">
        <v>1</v>
      </c>
      <c r="L45" s="46">
        <v>13</v>
      </c>
      <c r="M45" s="45" t="s">
        <v>83</v>
      </c>
      <c r="N45" s="44" t="s">
        <v>7</v>
      </c>
      <c r="O45" s="26">
        <v>710101</v>
      </c>
      <c r="P45" s="25">
        <v>45</v>
      </c>
      <c r="Q45" s="19">
        <v>5500</v>
      </c>
      <c r="R45" s="19">
        <v>5500</v>
      </c>
      <c r="S45" s="24"/>
      <c r="T45" s="83">
        <v>45</v>
      </c>
      <c r="U45" s="83">
        <v>45</v>
      </c>
      <c r="V45" s="83">
        <v>0</v>
      </c>
      <c r="W45" s="15">
        <v>5</v>
      </c>
      <c r="X45" s="14"/>
      <c r="Y45" s="1"/>
      <c r="Z45" s="1"/>
      <c r="AA45" s="1"/>
      <c r="AB45" s="1"/>
      <c r="AC45" s="1"/>
    </row>
    <row r="46" spans="1:29" ht="23.25" customHeight="1">
      <c r="A46" s="13"/>
      <c r="B46" s="39"/>
      <c r="C46" s="38"/>
      <c r="D46" s="38"/>
      <c r="E46" s="37"/>
      <c r="F46" s="37"/>
      <c r="G46" s="36"/>
      <c r="H46" s="86" t="s">
        <v>86</v>
      </c>
      <c r="I46" s="87"/>
      <c r="J46" s="35">
        <v>650</v>
      </c>
      <c r="K46" s="34">
        <v>1</v>
      </c>
      <c r="L46" s="34">
        <v>13</v>
      </c>
      <c r="M46" s="33" t="s">
        <v>83</v>
      </c>
      <c r="N46" s="32" t="s">
        <v>85</v>
      </c>
      <c r="O46" s="26">
        <v>710101</v>
      </c>
      <c r="P46" s="25">
        <v>45</v>
      </c>
      <c r="Q46" s="19">
        <v>5500</v>
      </c>
      <c r="R46" s="19">
        <v>5500</v>
      </c>
      <c r="S46" s="24"/>
      <c r="T46" s="83">
        <v>45</v>
      </c>
      <c r="U46" s="83">
        <v>45</v>
      </c>
      <c r="V46" s="83">
        <v>0</v>
      </c>
      <c r="W46" s="15">
        <v>5</v>
      </c>
      <c r="X46" s="14"/>
      <c r="Y46" s="1"/>
      <c r="Z46" s="1"/>
      <c r="AA46" s="1"/>
      <c r="AB46" s="1"/>
      <c r="AC46" s="1"/>
    </row>
    <row r="47" spans="1:29" ht="23.25" customHeight="1">
      <c r="A47" s="31"/>
      <c r="B47" s="84" t="s">
        <v>84</v>
      </c>
      <c r="C47" s="84"/>
      <c r="D47" s="84"/>
      <c r="E47" s="84"/>
      <c r="F47" s="84"/>
      <c r="G47" s="84"/>
      <c r="H47" s="84"/>
      <c r="I47" s="85"/>
      <c r="J47" s="30">
        <v>650</v>
      </c>
      <c r="K47" s="29">
        <v>1</v>
      </c>
      <c r="L47" s="29">
        <v>13</v>
      </c>
      <c r="M47" s="28" t="s">
        <v>83</v>
      </c>
      <c r="N47" s="27" t="s">
        <v>82</v>
      </c>
      <c r="O47" s="26">
        <v>710101</v>
      </c>
      <c r="P47" s="25">
        <v>45</v>
      </c>
      <c r="Q47" s="19">
        <v>5500</v>
      </c>
      <c r="R47" s="19">
        <v>5500</v>
      </c>
      <c r="S47" s="24"/>
      <c r="T47" s="83">
        <v>45</v>
      </c>
      <c r="U47" s="83">
        <v>45</v>
      </c>
      <c r="V47" s="83">
        <v>0</v>
      </c>
      <c r="W47" s="15">
        <v>5</v>
      </c>
      <c r="X47" s="14"/>
      <c r="Y47" s="1"/>
      <c r="Z47" s="1"/>
      <c r="AA47" s="1"/>
      <c r="AB47" s="1"/>
      <c r="AC47" s="1"/>
    </row>
    <row r="48" spans="1:29" ht="37.5" customHeight="1">
      <c r="A48" s="13"/>
      <c r="B48" s="43"/>
      <c r="C48" s="42"/>
      <c r="D48" s="42"/>
      <c r="E48" s="41"/>
      <c r="F48" s="40"/>
      <c r="G48" s="91" t="s">
        <v>122</v>
      </c>
      <c r="H48" s="92"/>
      <c r="I48" s="93"/>
      <c r="J48" s="47">
        <v>650</v>
      </c>
      <c r="K48" s="46">
        <v>1</v>
      </c>
      <c r="L48" s="46">
        <v>13</v>
      </c>
      <c r="M48" s="45" t="s">
        <v>81</v>
      </c>
      <c r="N48" s="44" t="s">
        <v>7</v>
      </c>
      <c r="O48" s="26">
        <v>710101</v>
      </c>
      <c r="P48" s="25">
        <v>46</v>
      </c>
      <c r="Q48" s="19">
        <v>96000</v>
      </c>
      <c r="R48" s="19">
        <v>96000</v>
      </c>
      <c r="S48" s="24"/>
      <c r="T48" s="83">
        <v>46</v>
      </c>
      <c r="U48" s="83">
        <v>46</v>
      </c>
      <c r="V48" s="83">
        <v>0</v>
      </c>
      <c r="W48" s="15">
        <v>5</v>
      </c>
      <c r="X48" s="14"/>
      <c r="Y48" s="1"/>
      <c r="Z48" s="1"/>
      <c r="AA48" s="1"/>
      <c r="AB48" s="1"/>
      <c r="AC48" s="1"/>
    </row>
    <row r="49" spans="1:29" ht="26.25" customHeight="1">
      <c r="A49" s="13"/>
      <c r="B49" s="39"/>
      <c r="C49" s="38"/>
      <c r="D49" s="38"/>
      <c r="E49" s="37"/>
      <c r="F49" s="37"/>
      <c r="G49" s="36"/>
      <c r="H49" s="86" t="s">
        <v>25</v>
      </c>
      <c r="I49" s="87"/>
      <c r="J49" s="35">
        <v>650</v>
      </c>
      <c r="K49" s="34">
        <v>1</v>
      </c>
      <c r="L49" s="34">
        <v>13</v>
      </c>
      <c r="M49" s="33" t="s">
        <v>81</v>
      </c>
      <c r="N49" s="32" t="s">
        <v>24</v>
      </c>
      <c r="O49" s="26">
        <v>710101</v>
      </c>
      <c r="P49" s="25">
        <v>46</v>
      </c>
      <c r="Q49" s="19">
        <v>96000</v>
      </c>
      <c r="R49" s="19">
        <v>96000</v>
      </c>
      <c r="S49" s="24"/>
      <c r="T49" s="83">
        <v>46</v>
      </c>
      <c r="U49" s="83">
        <v>46</v>
      </c>
      <c r="V49" s="83">
        <v>0</v>
      </c>
      <c r="W49" s="15">
        <v>5</v>
      </c>
      <c r="X49" s="14"/>
      <c r="Y49" s="1"/>
      <c r="Z49" s="1"/>
      <c r="AA49" s="1"/>
      <c r="AB49" s="1"/>
      <c r="AC49" s="1"/>
    </row>
    <row r="50" spans="1:29" ht="26.25" customHeight="1">
      <c r="A50" s="31"/>
      <c r="B50" s="84" t="s">
        <v>23</v>
      </c>
      <c r="C50" s="84"/>
      <c r="D50" s="84"/>
      <c r="E50" s="84"/>
      <c r="F50" s="84"/>
      <c r="G50" s="84"/>
      <c r="H50" s="84"/>
      <c r="I50" s="85"/>
      <c r="J50" s="30">
        <v>650</v>
      </c>
      <c r="K50" s="29">
        <v>1</v>
      </c>
      <c r="L50" s="29">
        <v>13</v>
      </c>
      <c r="M50" s="28" t="s">
        <v>81</v>
      </c>
      <c r="N50" s="27" t="s">
        <v>21</v>
      </c>
      <c r="O50" s="26">
        <v>710101</v>
      </c>
      <c r="P50" s="25">
        <v>46</v>
      </c>
      <c r="Q50" s="19">
        <v>96000</v>
      </c>
      <c r="R50" s="19">
        <v>96000</v>
      </c>
      <c r="S50" s="24"/>
      <c r="T50" s="83">
        <v>46</v>
      </c>
      <c r="U50" s="83">
        <v>46</v>
      </c>
      <c r="V50" s="83">
        <v>0</v>
      </c>
      <c r="W50" s="15">
        <v>5</v>
      </c>
      <c r="X50" s="14"/>
      <c r="Y50" s="1"/>
      <c r="Z50" s="1"/>
      <c r="AA50" s="1"/>
      <c r="AB50" s="1"/>
      <c r="AC50" s="1"/>
    </row>
    <row r="51" spans="1:29" ht="33.75" customHeight="1">
      <c r="A51" s="13"/>
      <c r="B51" s="43"/>
      <c r="C51" s="42"/>
      <c r="D51" s="42"/>
      <c r="E51" s="41"/>
      <c r="F51" s="40"/>
      <c r="G51" s="91" t="s">
        <v>122</v>
      </c>
      <c r="H51" s="92"/>
      <c r="I51" s="93"/>
      <c r="J51" s="47">
        <v>650</v>
      </c>
      <c r="K51" s="46">
        <v>1</v>
      </c>
      <c r="L51" s="46">
        <v>13</v>
      </c>
      <c r="M51" s="45" t="s">
        <v>80</v>
      </c>
      <c r="N51" s="44" t="s">
        <v>7</v>
      </c>
      <c r="O51" s="26">
        <v>710101</v>
      </c>
      <c r="P51" s="25">
        <v>244.6</v>
      </c>
      <c r="Q51" s="19">
        <v>250000</v>
      </c>
      <c r="R51" s="19">
        <v>250000</v>
      </c>
      <c r="S51" s="24"/>
      <c r="T51" s="83">
        <v>244.6</v>
      </c>
      <c r="U51" s="83">
        <v>244.6</v>
      </c>
      <c r="V51" s="83">
        <v>0</v>
      </c>
      <c r="W51" s="15">
        <v>5</v>
      </c>
      <c r="X51" s="14"/>
      <c r="Y51" s="1"/>
      <c r="Z51" s="1"/>
      <c r="AA51" s="1"/>
      <c r="AB51" s="1"/>
      <c r="AC51" s="1"/>
    </row>
    <row r="52" spans="1:29" ht="26.25" customHeight="1">
      <c r="A52" s="13"/>
      <c r="B52" s="39"/>
      <c r="C52" s="38"/>
      <c r="D52" s="38"/>
      <c r="E52" s="37"/>
      <c r="F52" s="37"/>
      <c r="G52" s="36"/>
      <c r="H52" s="86" t="s">
        <v>25</v>
      </c>
      <c r="I52" s="87"/>
      <c r="J52" s="35">
        <v>650</v>
      </c>
      <c r="K52" s="34">
        <v>1</v>
      </c>
      <c r="L52" s="34">
        <v>13</v>
      </c>
      <c r="M52" s="33" t="s">
        <v>80</v>
      </c>
      <c r="N52" s="32" t="s">
        <v>24</v>
      </c>
      <c r="O52" s="26">
        <v>710101</v>
      </c>
      <c r="P52" s="25">
        <v>244.6</v>
      </c>
      <c r="Q52" s="19">
        <v>250000</v>
      </c>
      <c r="R52" s="19">
        <v>250000</v>
      </c>
      <c r="S52" s="24"/>
      <c r="T52" s="83">
        <v>244.6</v>
      </c>
      <c r="U52" s="83">
        <v>244.6</v>
      </c>
      <c r="V52" s="83">
        <v>0</v>
      </c>
      <c r="W52" s="15">
        <v>5</v>
      </c>
      <c r="X52" s="14"/>
      <c r="Y52" s="1"/>
      <c r="Z52" s="1"/>
      <c r="AA52" s="1"/>
      <c r="AB52" s="1"/>
      <c r="AC52" s="1"/>
    </row>
    <row r="53" spans="1:29" ht="32.25" customHeight="1">
      <c r="A53" s="31"/>
      <c r="B53" s="84" t="s">
        <v>23</v>
      </c>
      <c r="C53" s="84"/>
      <c r="D53" s="84"/>
      <c r="E53" s="84"/>
      <c r="F53" s="84"/>
      <c r="G53" s="84"/>
      <c r="H53" s="84"/>
      <c r="I53" s="85"/>
      <c r="J53" s="30">
        <v>650</v>
      </c>
      <c r="K53" s="29">
        <v>1</v>
      </c>
      <c r="L53" s="29">
        <v>13</v>
      </c>
      <c r="M53" s="28" t="s">
        <v>80</v>
      </c>
      <c r="N53" s="27" t="s">
        <v>21</v>
      </c>
      <c r="O53" s="26">
        <v>710101</v>
      </c>
      <c r="P53" s="25">
        <v>244.6</v>
      </c>
      <c r="Q53" s="19">
        <v>250000</v>
      </c>
      <c r="R53" s="19">
        <v>250000</v>
      </c>
      <c r="S53" s="24"/>
      <c r="T53" s="83">
        <v>244.6</v>
      </c>
      <c r="U53" s="83">
        <v>244.6</v>
      </c>
      <c r="V53" s="83">
        <v>0</v>
      </c>
      <c r="W53" s="15">
        <v>5</v>
      </c>
      <c r="X53" s="14"/>
      <c r="Y53" s="1"/>
      <c r="Z53" s="1"/>
      <c r="AA53" s="1"/>
      <c r="AB53" s="1"/>
      <c r="AC53" s="1"/>
    </row>
    <row r="54" spans="1:29" ht="36" customHeight="1">
      <c r="A54" s="13"/>
      <c r="B54" s="43"/>
      <c r="C54" s="42"/>
      <c r="D54" s="42"/>
      <c r="E54" s="41"/>
      <c r="F54" s="40"/>
      <c r="G54" s="91" t="s">
        <v>122</v>
      </c>
      <c r="H54" s="92"/>
      <c r="I54" s="93"/>
      <c r="J54" s="47">
        <v>650</v>
      </c>
      <c r="K54" s="46">
        <v>1</v>
      </c>
      <c r="L54" s="46">
        <v>13</v>
      </c>
      <c r="M54" s="45" t="s">
        <v>79</v>
      </c>
      <c r="N54" s="44" t="s">
        <v>7</v>
      </c>
      <c r="O54" s="26">
        <v>710101</v>
      </c>
      <c r="P54" s="25">
        <v>215</v>
      </c>
      <c r="Q54" s="19">
        <v>315000</v>
      </c>
      <c r="R54" s="19">
        <v>315000</v>
      </c>
      <c r="S54" s="24"/>
      <c r="T54" s="83">
        <v>215</v>
      </c>
      <c r="U54" s="83">
        <v>215</v>
      </c>
      <c r="V54" s="83">
        <v>0</v>
      </c>
      <c r="W54" s="15">
        <v>5</v>
      </c>
      <c r="X54" s="14"/>
      <c r="Y54" s="1"/>
      <c r="Z54" s="1"/>
      <c r="AA54" s="1"/>
      <c r="AB54" s="1"/>
      <c r="AC54" s="1"/>
    </row>
    <row r="55" spans="1:29" ht="46.5" customHeight="1">
      <c r="A55" s="13"/>
      <c r="B55" s="39"/>
      <c r="C55" s="38"/>
      <c r="D55" s="38"/>
      <c r="E55" s="37"/>
      <c r="F55" s="37"/>
      <c r="G55" s="36"/>
      <c r="H55" s="86" t="s">
        <v>31</v>
      </c>
      <c r="I55" s="87"/>
      <c r="J55" s="35">
        <v>650</v>
      </c>
      <c r="K55" s="34">
        <v>1</v>
      </c>
      <c r="L55" s="34">
        <v>13</v>
      </c>
      <c r="M55" s="33" t="s">
        <v>79</v>
      </c>
      <c r="N55" s="32" t="s">
        <v>30</v>
      </c>
      <c r="O55" s="26">
        <v>710101</v>
      </c>
      <c r="P55" s="25">
        <v>170</v>
      </c>
      <c r="Q55" s="19">
        <v>300000</v>
      </c>
      <c r="R55" s="19">
        <v>300000</v>
      </c>
      <c r="S55" s="24"/>
      <c r="T55" s="83">
        <v>170</v>
      </c>
      <c r="U55" s="83">
        <v>170</v>
      </c>
      <c r="V55" s="83">
        <v>0</v>
      </c>
      <c r="W55" s="15">
        <v>5</v>
      </c>
      <c r="X55" s="14"/>
      <c r="Y55" s="1"/>
      <c r="Z55" s="1"/>
      <c r="AA55" s="1"/>
      <c r="AB55" s="1"/>
      <c r="AC55" s="1"/>
    </row>
    <row r="56" spans="1:29" ht="23.25" customHeight="1">
      <c r="A56" s="31"/>
      <c r="B56" s="84" t="s">
        <v>29</v>
      </c>
      <c r="C56" s="84"/>
      <c r="D56" s="84"/>
      <c r="E56" s="84"/>
      <c r="F56" s="84"/>
      <c r="G56" s="84"/>
      <c r="H56" s="84"/>
      <c r="I56" s="85"/>
      <c r="J56" s="30">
        <v>650</v>
      </c>
      <c r="K56" s="29">
        <v>1</v>
      </c>
      <c r="L56" s="29">
        <v>13</v>
      </c>
      <c r="M56" s="28" t="s">
        <v>79</v>
      </c>
      <c r="N56" s="27" t="s">
        <v>27</v>
      </c>
      <c r="O56" s="26">
        <v>710101</v>
      </c>
      <c r="P56" s="25">
        <v>170</v>
      </c>
      <c r="Q56" s="19">
        <v>300000</v>
      </c>
      <c r="R56" s="19">
        <v>300000</v>
      </c>
      <c r="S56" s="24"/>
      <c r="T56" s="83">
        <v>170</v>
      </c>
      <c r="U56" s="83">
        <v>170</v>
      </c>
      <c r="V56" s="83">
        <v>0</v>
      </c>
      <c r="W56" s="15">
        <v>5</v>
      </c>
      <c r="X56" s="14"/>
      <c r="Y56" s="1"/>
      <c r="Z56" s="1"/>
      <c r="AA56" s="1"/>
      <c r="AB56" s="1"/>
      <c r="AC56" s="1"/>
    </row>
    <row r="57" spans="1:29" ht="26.25" customHeight="1">
      <c r="A57" s="13"/>
      <c r="B57" s="54"/>
      <c r="C57" s="53"/>
      <c r="D57" s="53"/>
      <c r="E57" s="52"/>
      <c r="F57" s="52"/>
      <c r="G57" s="36"/>
      <c r="H57" s="94" t="s">
        <v>25</v>
      </c>
      <c r="I57" s="95"/>
      <c r="J57" s="47">
        <v>650</v>
      </c>
      <c r="K57" s="46">
        <v>1</v>
      </c>
      <c r="L57" s="46">
        <v>13</v>
      </c>
      <c r="M57" s="45" t="s">
        <v>79</v>
      </c>
      <c r="N57" s="44" t="s">
        <v>24</v>
      </c>
      <c r="O57" s="26">
        <v>710101</v>
      </c>
      <c r="P57" s="25">
        <v>45</v>
      </c>
      <c r="Q57" s="19">
        <v>15000</v>
      </c>
      <c r="R57" s="19">
        <v>15000</v>
      </c>
      <c r="S57" s="24"/>
      <c r="T57" s="83">
        <v>45</v>
      </c>
      <c r="U57" s="83">
        <v>45</v>
      </c>
      <c r="V57" s="83">
        <v>0</v>
      </c>
      <c r="W57" s="15">
        <v>5</v>
      </c>
      <c r="X57" s="14"/>
      <c r="Y57" s="1"/>
      <c r="Z57" s="1"/>
      <c r="AA57" s="1"/>
      <c r="AB57" s="1"/>
      <c r="AC57" s="1"/>
    </row>
    <row r="58" spans="1:29" ht="32.25" customHeight="1">
      <c r="A58" s="31"/>
      <c r="B58" s="84" t="s">
        <v>23</v>
      </c>
      <c r="C58" s="84"/>
      <c r="D58" s="84"/>
      <c r="E58" s="84"/>
      <c r="F58" s="84"/>
      <c r="G58" s="84"/>
      <c r="H58" s="84"/>
      <c r="I58" s="85"/>
      <c r="J58" s="30">
        <v>650</v>
      </c>
      <c r="K58" s="29">
        <v>1</v>
      </c>
      <c r="L58" s="29">
        <v>13</v>
      </c>
      <c r="M58" s="28" t="s">
        <v>79</v>
      </c>
      <c r="N58" s="27" t="s">
        <v>21</v>
      </c>
      <c r="O58" s="26">
        <v>710101</v>
      </c>
      <c r="P58" s="25">
        <v>45</v>
      </c>
      <c r="Q58" s="19">
        <v>15000</v>
      </c>
      <c r="R58" s="19">
        <v>15000</v>
      </c>
      <c r="S58" s="24"/>
      <c r="T58" s="83">
        <v>45</v>
      </c>
      <c r="U58" s="83">
        <v>45</v>
      </c>
      <c r="V58" s="83">
        <v>0</v>
      </c>
      <c r="W58" s="15">
        <v>5</v>
      </c>
      <c r="X58" s="14"/>
      <c r="Y58" s="1"/>
      <c r="Z58" s="1"/>
      <c r="AA58" s="1"/>
      <c r="AB58" s="1"/>
      <c r="AC58" s="1"/>
    </row>
    <row r="59" spans="1:29" ht="36" customHeight="1">
      <c r="A59" s="13"/>
      <c r="B59" s="43"/>
      <c r="C59" s="42"/>
      <c r="D59" s="42"/>
      <c r="E59" s="41"/>
      <c r="F59" s="40"/>
      <c r="G59" s="91" t="s">
        <v>122</v>
      </c>
      <c r="H59" s="92"/>
      <c r="I59" s="93"/>
      <c r="J59" s="47">
        <v>650</v>
      </c>
      <c r="K59" s="46">
        <v>1</v>
      </c>
      <c r="L59" s="46">
        <v>13</v>
      </c>
      <c r="M59" s="45" t="s">
        <v>78</v>
      </c>
      <c r="N59" s="44" t="s">
        <v>7</v>
      </c>
      <c r="O59" s="26">
        <v>710101</v>
      </c>
      <c r="P59" s="25">
        <v>31.8</v>
      </c>
      <c r="Q59" s="19">
        <v>0</v>
      </c>
      <c r="R59" s="19">
        <v>0</v>
      </c>
      <c r="S59" s="24"/>
      <c r="T59" s="83">
        <v>31.8</v>
      </c>
      <c r="U59" s="83">
        <v>31.8</v>
      </c>
      <c r="V59" s="83">
        <v>0</v>
      </c>
      <c r="W59" s="15">
        <v>5</v>
      </c>
      <c r="X59" s="14"/>
      <c r="Y59" s="1"/>
      <c r="Z59" s="1"/>
      <c r="AA59" s="1"/>
      <c r="AB59" s="1"/>
      <c r="AC59" s="1"/>
    </row>
    <row r="60" spans="1:29" ht="26.25" customHeight="1">
      <c r="A60" s="13"/>
      <c r="B60" s="39"/>
      <c r="C60" s="38"/>
      <c r="D60" s="38"/>
      <c r="E60" s="37"/>
      <c r="F60" s="37"/>
      <c r="G60" s="36"/>
      <c r="H60" s="86" t="s">
        <v>25</v>
      </c>
      <c r="I60" s="87"/>
      <c r="J60" s="35">
        <v>650</v>
      </c>
      <c r="K60" s="34">
        <v>1</v>
      </c>
      <c r="L60" s="34">
        <v>13</v>
      </c>
      <c r="M60" s="33" t="s">
        <v>78</v>
      </c>
      <c r="N60" s="32" t="s">
        <v>24</v>
      </c>
      <c r="O60" s="26">
        <v>710101</v>
      </c>
      <c r="P60" s="25">
        <v>31.8</v>
      </c>
      <c r="Q60" s="19">
        <v>0</v>
      </c>
      <c r="R60" s="19">
        <v>0</v>
      </c>
      <c r="S60" s="24"/>
      <c r="T60" s="83">
        <v>31.8</v>
      </c>
      <c r="U60" s="83">
        <v>31.8</v>
      </c>
      <c r="V60" s="83">
        <v>0</v>
      </c>
      <c r="W60" s="15">
        <v>5</v>
      </c>
      <c r="X60" s="14"/>
      <c r="Y60" s="1"/>
      <c r="Z60" s="1"/>
      <c r="AA60" s="1"/>
      <c r="AB60" s="1"/>
      <c r="AC60" s="1"/>
    </row>
    <row r="61" spans="1:29" ht="30" customHeight="1">
      <c r="A61" s="31"/>
      <c r="B61" s="84" t="s">
        <v>23</v>
      </c>
      <c r="C61" s="84"/>
      <c r="D61" s="84"/>
      <c r="E61" s="84"/>
      <c r="F61" s="84"/>
      <c r="G61" s="84"/>
      <c r="H61" s="84"/>
      <c r="I61" s="85"/>
      <c r="J61" s="30">
        <v>650</v>
      </c>
      <c r="K61" s="29">
        <v>1</v>
      </c>
      <c r="L61" s="29">
        <v>13</v>
      </c>
      <c r="M61" s="28" t="s">
        <v>78</v>
      </c>
      <c r="N61" s="27" t="s">
        <v>21</v>
      </c>
      <c r="O61" s="26">
        <v>710101</v>
      </c>
      <c r="P61" s="25">
        <v>31.8</v>
      </c>
      <c r="Q61" s="19">
        <v>0</v>
      </c>
      <c r="R61" s="19">
        <v>0</v>
      </c>
      <c r="S61" s="24"/>
      <c r="T61" s="83">
        <v>31.8</v>
      </c>
      <c r="U61" s="83">
        <v>31.8</v>
      </c>
      <c r="V61" s="83">
        <v>0</v>
      </c>
      <c r="W61" s="15">
        <v>5</v>
      </c>
      <c r="X61" s="14"/>
      <c r="Y61" s="1"/>
      <c r="Z61" s="1"/>
      <c r="AA61" s="1"/>
      <c r="AB61" s="1"/>
      <c r="AC61" s="1"/>
    </row>
    <row r="62" spans="1:29" ht="23.25" customHeight="1">
      <c r="A62" s="13"/>
      <c r="B62" s="48"/>
      <c r="C62" s="88" t="s">
        <v>77</v>
      </c>
      <c r="D62" s="88"/>
      <c r="E62" s="88"/>
      <c r="F62" s="88"/>
      <c r="G62" s="88"/>
      <c r="H62" s="88"/>
      <c r="I62" s="89"/>
      <c r="J62" s="47">
        <v>650</v>
      </c>
      <c r="K62" s="46">
        <v>2</v>
      </c>
      <c r="L62" s="46" t="s">
        <v>7</v>
      </c>
      <c r="M62" s="45" t="s">
        <v>7</v>
      </c>
      <c r="N62" s="44" t="s">
        <v>7</v>
      </c>
      <c r="O62" s="26">
        <v>780106</v>
      </c>
      <c r="P62" s="25">
        <v>245.4</v>
      </c>
      <c r="Q62" s="19">
        <v>245400</v>
      </c>
      <c r="R62" s="19">
        <v>260200</v>
      </c>
      <c r="S62" s="24"/>
      <c r="T62" s="83">
        <v>245.4</v>
      </c>
      <c r="U62" s="83">
        <v>0</v>
      </c>
      <c r="V62" s="83">
        <v>245.4</v>
      </c>
      <c r="W62" s="15">
        <v>5</v>
      </c>
      <c r="X62" s="14"/>
      <c r="Y62" s="1"/>
      <c r="Z62" s="1"/>
      <c r="AA62" s="1"/>
      <c r="AB62" s="1"/>
      <c r="AC62" s="1"/>
    </row>
    <row r="63" spans="1:29" ht="23.25" customHeight="1">
      <c r="A63" s="31"/>
      <c r="B63" s="84" t="s">
        <v>76</v>
      </c>
      <c r="C63" s="84"/>
      <c r="D63" s="84"/>
      <c r="E63" s="86"/>
      <c r="F63" s="86"/>
      <c r="G63" s="86"/>
      <c r="H63" s="86"/>
      <c r="I63" s="87"/>
      <c r="J63" s="35">
        <v>650</v>
      </c>
      <c r="K63" s="34">
        <v>2</v>
      </c>
      <c r="L63" s="34">
        <v>3</v>
      </c>
      <c r="M63" s="33" t="s">
        <v>7</v>
      </c>
      <c r="N63" s="32" t="s">
        <v>7</v>
      </c>
      <c r="O63" s="26">
        <v>780106</v>
      </c>
      <c r="P63" s="25">
        <v>245.4</v>
      </c>
      <c r="Q63" s="19">
        <v>245400</v>
      </c>
      <c r="R63" s="19">
        <v>260200</v>
      </c>
      <c r="S63" s="24"/>
      <c r="T63" s="83">
        <v>245.4</v>
      </c>
      <c r="U63" s="83">
        <v>0</v>
      </c>
      <c r="V63" s="83">
        <v>245.4</v>
      </c>
      <c r="W63" s="15">
        <v>5</v>
      </c>
      <c r="X63" s="14"/>
      <c r="Y63" s="1"/>
      <c r="Z63" s="1"/>
      <c r="AA63" s="1"/>
      <c r="AB63" s="1"/>
      <c r="AC63" s="1"/>
    </row>
    <row r="64" spans="1:29" ht="23.25" customHeight="1">
      <c r="A64" s="13"/>
      <c r="B64" s="43"/>
      <c r="C64" s="42"/>
      <c r="D64" s="51"/>
      <c r="E64" s="96" t="s">
        <v>18</v>
      </c>
      <c r="F64" s="96"/>
      <c r="G64" s="97"/>
      <c r="H64" s="97"/>
      <c r="I64" s="98"/>
      <c r="J64" s="35">
        <v>650</v>
      </c>
      <c r="K64" s="34">
        <v>2</v>
      </c>
      <c r="L64" s="34">
        <v>3</v>
      </c>
      <c r="M64" s="33" t="s">
        <v>17</v>
      </c>
      <c r="N64" s="32" t="s">
        <v>7</v>
      </c>
      <c r="O64" s="26">
        <v>780106</v>
      </c>
      <c r="P64" s="25">
        <v>245.4</v>
      </c>
      <c r="Q64" s="19">
        <v>245400</v>
      </c>
      <c r="R64" s="19">
        <v>260200</v>
      </c>
      <c r="S64" s="24"/>
      <c r="T64" s="83">
        <v>245.4</v>
      </c>
      <c r="U64" s="83">
        <v>0</v>
      </c>
      <c r="V64" s="83">
        <v>245.4</v>
      </c>
      <c r="W64" s="15">
        <v>5</v>
      </c>
      <c r="X64" s="14"/>
      <c r="Y64" s="1"/>
      <c r="Z64" s="1"/>
      <c r="AA64" s="1"/>
      <c r="AB64" s="1"/>
      <c r="AC64" s="1"/>
    </row>
    <row r="65" spans="1:29" ht="26.25" customHeight="1">
      <c r="A65" s="13"/>
      <c r="B65" s="50"/>
      <c r="C65" s="49"/>
      <c r="D65" s="49"/>
      <c r="E65" s="41"/>
      <c r="F65" s="40"/>
      <c r="G65" s="96" t="s">
        <v>75</v>
      </c>
      <c r="H65" s="97"/>
      <c r="I65" s="98"/>
      <c r="J65" s="35">
        <v>650</v>
      </c>
      <c r="K65" s="34">
        <v>2</v>
      </c>
      <c r="L65" s="34">
        <v>3</v>
      </c>
      <c r="M65" s="33" t="s">
        <v>74</v>
      </c>
      <c r="N65" s="32" t="s">
        <v>7</v>
      </c>
      <c r="O65" s="26">
        <v>780106</v>
      </c>
      <c r="P65" s="25">
        <v>245.4</v>
      </c>
      <c r="Q65" s="19">
        <v>245400</v>
      </c>
      <c r="R65" s="19">
        <v>260200</v>
      </c>
      <c r="S65" s="24"/>
      <c r="T65" s="83">
        <v>245.4</v>
      </c>
      <c r="U65" s="83">
        <v>0</v>
      </c>
      <c r="V65" s="83">
        <v>245.4</v>
      </c>
      <c r="W65" s="15">
        <v>5</v>
      </c>
      <c r="X65" s="14"/>
      <c r="Y65" s="1"/>
      <c r="Z65" s="1"/>
      <c r="AA65" s="1"/>
      <c r="AB65" s="1"/>
      <c r="AC65" s="1"/>
    </row>
    <row r="66" spans="1:29" ht="46.5" customHeight="1">
      <c r="A66" s="13"/>
      <c r="B66" s="39"/>
      <c r="C66" s="38"/>
      <c r="D66" s="38"/>
      <c r="E66" s="37"/>
      <c r="F66" s="37"/>
      <c r="G66" s="36"/>
      <c r="H66" s="86" t="s">
        <v>31</v>
      </c>
      <c r="I66" s="87"/>
      <c r="J66" s="35">
        <v>650</v>
      </c>
      <c r="K66" s="34">
        <v>2</v>
      </c>
      <c r="L66" s="34">
        <v>3</v>
      </c>
      <c r="M66" s="33" t="s">
        <v>74</v>
      </c>
      <c r="N66" s="32" t="s">
        <v>30</v>
      </c>
      <c r="O66" s="26">
        <v>780106</v>
      </c>
      <c r="P66" s="25">
        <v>235.4</v>
      </c>
      <c r="Q66" s="19">
        <v>235400</v>
      </c>
      <c r="R66" s="19">
        <v>250200</v>
      </c>
      <c r="S66" s="24"/>
      <c r="T66" s="83">
        <v>235.4</v>
      </c>
      <c r="U66" s="83">
        <v>0</v>
      </c>
      <c r="V66" s="83">
        <v>235.4</v>
      </c>
      <c r="W66" s="15">
        <v>5</v>
      </c>
      <c r="X66" s="14"/>
      <c r="Y66" s="1"/>
      <c r="Z66" s="1"/>
      <c r="AA66" s="1"/>
      <c r="AB66" s="1"/>
      <c r="AC66" s="1"/>
    </row>
    <row r="67" spans="1:29" ht="23.25" customHeight="1">
      <c r="A67" s="31"/>
      <c r="B67" s="84" t="s">
        <v>29</v>
      </c>
      <c r="C67" s="84"/>
      <c r="D67" s="84"/>
      <c r="E67" s="84"/>
      <c r="F67" s="84"/>
      <c r="G67" s="84"/>
      <c r="H67" s="84"/>
      <c r="I67" s="85"/>
      <c r="J67" s="30">
        <v>650</v>
      </c>
      <c r="K67" s="29">
        <v>2</v>
      </c>
      <c r="L67" s="29">
        <v>3</v>
      </c>
      <c r="M67" s="28" t="s">
        <v>74</v>
      </c>
      <c r="N67" s="27" t="s">
        <v>27</v>
      </c>
      <c r="O67" s="26">
        <v>780106</v>
      </c>
      <c r="P67" s="25">
        <v>235.4</v>
      </c>
      <c r="Q67" s="19">
        <v>235400</v>
      </c>
      <c r="R67" s="19">
        <v>250200</v>
      </c>
      <c r="S67" s="24"/>
      <c r="T67" s="83">
        <v>235.4</v>
      </c>
      <c r="U67" s="83">
        <v>0</v>
      </c>
      <c r="V67" s="83">
        <v>235.4</v>
      </c>
      <c r="W67" s="15">
        <v>5</v>
      </c>
      <c r="X67" s="14"/>
      <c r="Y67" s="1"/>
      <c r="Z67" s="1"/>
      <c r="AA67" s="1"/>
      <c r="AB67" s="1"/>
      <c r="AC67" s="1"/>
    </row>
    <row r="68" spans="1:29" ht="37.5" customHeight="1">
      <c r="A68" s="13"/>
      <c r="B68" s="54"/>
      <c r="C68" s="53"/>
      <c r="D68" s="53"/>
      <c r="E68" s="52"/>
      <c r="F68" s="52"/>
      <c r="G68" s="36"/>
      <c r="H68" s="94" t="s">
        <v>25</v>
      </c>
      <c r="I68" s="95"/>
      <c r="J68" s="47">
        <v>650</v>
      </c>
      <c r="K68" s="46">
        <v>2</v>
      </c>
      <c r="L68" s="46">
        <v>3</v>
      </c>
      <c r="M68" s="45" t="s">
        <v>74</v>
      </c>
      <c r="N68" s="44" t="s">
        <v>24</v>
      </c>
      <c r="O68" s="26">
        <v>780106</v>
      </c>
      <c r="P68" s="25">
        <v>10</v>
      </c>
      <c r="Q68" s="19">
        <v>10000</v>
      </c>
      <c r="R68" s="19">
        <v>10000</v>
      </c>
      <c r="S68" s="24"/>
      <c r="T68" s="83">
        <v>10</v>
      </c>
      <c r="U68" s="83">
        <v>0</v>
      </c>
      <c r="V68" s="83">
        <v>10</v>
      </c>
      <c r="W68" s="15">
        <v>5</v>
      </c>
      <c r="X68" s="14"/>
      <c r="Y68" s="1"/>
      <c r="Z68" s="1"/>
      <c r="AA68" s="1"/>
      <c r="AB68" s="1"/>
      <c r="AC68" s="1"/>
    </row>
    <row r="69" spans="1:29" ht="33" customHeight="1">
      <c r="A69" s="31"/>
      <c r="B69" s="84" t="s">
        <v>23</v>
      </c>
      <c r="C69" s="84"/>
      <c r="D69" s="84"/>
      <c r="E69" s="84"/>
      <c r="F69" s="84"/>
      <c r="G69" s="84"/>
      <c r="H69" s="84"/>
      <c r="I69" s="85"/>
      <c r="J69" s="30">
        <v>650</v>
      </c>
      <c r="K69" s="29">
        <v>2</v>
      </c>
      <c r="L69" s="29">
        <v>3</v>
      </c>
      <c r="M69" s="28" t="s">
        <v>74</v>
      </c>
      <c r="N69" s="27" t="s">
        <v>21</v>
      </c>
      <c r="O69" s="26">
        <v>780106</v>
      </c>
      <c r="P69" s="25">
        <v>10</v>
      </c>
      <c r="Q69" s="19">
        <v>10000</v>
      </c>
      <c r="R69" s="19">
        <v>10000</v>
      </c>
      <c r="S69" s="24"/>
      <c r="T69" s="83">
        <v>10</v>
      </c>
      <c r="U69" s="83">
        <v>0</v>
      </c>
      <c r="V69" s="83">
        <v>10</v>
      </c>
      <c r="W69" s="15">
        <v>5</v>
      </c>
      <c r="X69" s="14"/>
      <c r="Y69" s="1"/>
      <c r="Z69" s="1"/>
      <c r="AA69" s="1"/>
      <c r="AB69" s="1"/>
      <c r="AC69" s="1"/>
    </row>
    <row r="70" spans="1:29" ht="23.25" customHeight="1">
      <c r="A70" s="13"/>
      <c r="B70" s="48"/>
      <c r="C70" s="88" t="s">
        <v>73</v>
      </c>
      <c r="D70" s="88"/>
      <c r="E70" s="88"/>
      <c r="F70" s="88"/>
      <c r="G70" s="88"/>
      <c r="H70" s="88"/>
      <c r="I70" s="89"/>
      <c r="J70" s="47">
        <v>650</v>
      </c>
      <c r="K70" s="46">
        <v>3</v>
      </c>
      <c r="L70" s="46" t="s">
        <v>7</v>
      </c>
      <c r="M70" s="45" t="s">
        <v>7</v>
      </c>
      <c r="N70" s="44" t="s">
        <v>7</v>
      </c>
      <c r="O70" s="26">
        <v>711601</v>
      </c>
      <c r="P70" s="25">
        <v>231.4</v>
      </c>
      <c r="Q70" s="19">
        <v>211957.98</v>
      </c>
      <c r="R70" s="19">
        <v>212557.98</v>
      </c>
      <c r="S70" s="24"/>
      <c r="T70" s="83">
        <f>T71+T78+T85</f>
        <v>231.39999999999998</v>
      </c>
      <c r="U70" s="83">
        <v>163.19999999999999</v>
      </c>
      <c r="V70" s="83">
        <v>68.2</v>
      </c>
      <c r="W70" s="15">
        <v>5</v>
      </c>
      <c r="X70" s="14"/>
      <c r="Y70" s="1"/>
      <c r="Z70" s="1"/>
      <c r="AA70" s="1"/>
      <c r="AB70" s="1"/>
      <c r="AC70" s="1"/>
    </row>
    <row r="71" spans="1:29" ht="23.25" customHeight="1">
      <c r="A71" s="31"/>
      <c r="B71" s="84" t="s">
        <v>72</v>
      </c>
      <c r="C71" s="84"/>
      <c r="D71" s="84"/>
      <c r="E71" s="86"/>
      <c r="F71" s="86"/>
      <c r="G71" s="86"/>
      <c r="H71" s="86"/>
      <c r="I71" s="87"/>
      <c r="J71" s="35">
        <v>650</v>
      </c>
      <c r="K71" s="34">
        <v>3</v>
      </c>
      <c r="L71" s="34">
        <v>4</v>
      </c>
      <c r="M71" s="33" t="s">
        <v>7</v>
      </c>
      <c r="N71" s="32" t="s">
        <v>7</v>
      </c>
      <c r="O71" s="26">
        <v>780102</v>
      </c>
      <c r="P71" s="25">
        <v>68.2</v>
      </c>
      <c r="Q71" s="19">
        <v>68240.98</v>
      </c>
      <c r="R71" s="19">
        <v>68240.98</v>
      </c>
      <c r="S71" s="24"/>
      <c r="T71" s="83">
        <v>68.2</v>
      </c>
      <c r="U71" s="83">
        <v>0</v>
      </c>
      <c r="V71" s="83">
        <v>68.2</v>
      </c>
      <c r="W71" s="15">
        <v>5</v>
      </c>
      <c r="X71" s="14"/>
      <c r="Y71" s="1"/>
      <c r="Z71" s="1"/>
      <c r="AA71" s="1"/>
      <c r="AB71" s="1"/>
      <c r="AC71" s="1"/>
    </row>
    <row r="72" spans="1:29" ht="23.25" customHeight="1">
      <c r="A72" s="13"/>
      <c r="B72" s="43"/>
      <c r="C72" s="42"/>
      <c r="D72" s="51"/>
      <c r="E72" s="96" t="s">
        <v>18</v>
      </c>
      <c r="F72" s="96"/>
      <c r="G72" s="97"/>
      <c r="H72" s="97"/>
      <c r="I72" s="98"/>
      <c r="J72" s="35">
        <v>650</v>
      </c>
      <c r="K72" s="34">
        <v>3</v>
      </c>
      <c r="L72" s="34">
        <v>4</v>
      </c>
      <c r="M72" s="33" t="s">
        <v>17</v>
      </c>
      <c r="N72" s="32" t="s">
        <v>7</v>
      </c>
      <c r="O72" s="26">
        <v>780102</v>
      </c>
      <c r="P72" s="25">
        <v>68.2</v>
      </c>
      <c r="Q72" s="19">
        <v>68240.98</v>
      </c>
      <c r="R72" s="19">
        <v>68240.98</v>
      </c>
      <c r="S72" s="24"/>
      <c r="T72" s="83">
        <v>68.2</v>
      </c>
      <c r="U72" s="83">
        <v>0</v>
      </c>
      <c r="V72" s="83">
        <v>68.2</v>
      </c>
      <c r="W72" s="15">
        <v>5</v>
      </c>
      <c r="X72" s="14"/>
      <c r="Y72" s="1"/>
      <c r="Z72" s="1"/>
      <c r="AA72" s="1"/>
      <c r="AB72" s="1"/>
      <c r="AC72" s="1"/>
    </row>
    <row r="73" spans="1:29" ht="26.25" customHeight="1">
      <c r="A73" s="13"/>
      <c r="B73" s="50"/>
      <c r="C73" s="49"/>
      <c r="D73" s="49"/>
      <c r="E73" s="41"/>
      <c r="F73" s="40"/>
      <c r="G73" s="96" t="s">
        <v>71</v>
      </c>
      <c r="H73" s="97"/>
      <c r="I73" s="98"/>
      <c r="J73" s="35">
        <v>650</v>
      </c>
      <c r="K73" s="34">
        <v>3</v>
      </c>
      <c r="L73" s="34">
        <v>4</v>
      </c>
      <c r="M73" s="33" t="s">
        <v>70</v>
      </c>
      <c r="N73" s="32" t="s">
        <v>7</v>
      </c>
      <c r="O73" s="26">
        <v>780102</v>
      </c>
      <c r="P73" s="25">
        <v>68.2</v>
      </c>
      <c r="Q73" s="19">
        <v>68240.98</v>
      </c>
      <c r="R73" s="19">
        <v>68240.98</v>
      </c>
      <c r="S73" s="24"/>
      <c r="T73" s="83">
        <v>68.2</v>
      </c>
      <c r="U73" s="83">
        <v>0</v>
      </c>
      <c r="V73" s="83">
        <v>68.2</v>
      </c>
      <c r="W73" s="15">
        <v>5</v>
      </c>
      <c r="X73" s="14"/>
      <c r="Y73" s="1"/>
      <c r="Z73" s="1"/>
      <c r="AA73" s="1"/>
      <c r="AB73" s="1"/>
      <c r="AC73" s="1"/>
    </row>
    <row r="74" spans="1:29" ht="47.25" customHeight="1">
      <c r="A74" s="13"/>
      <c r="B74" s="39"/>
      <c r="C74" s="38"/>
      <c r="D74" s="38"/>
      <c r="E74" s="37"/>
      <c r="F74" s="37"/>
      <c r="G74" s="36"/>
      <c r="H74" s="86" t="s">
        <v>31</v>
      </c>
      <c r="I74" s="87"/>
      <c r="J74" s="35">
        <v>650</v>
      </c>
      <c r="K74" s="34">
        <v>3</v>
      </c>
      <c r="L74" s="34">
        <v>4</v>
      </c>
      <c r="M74" s="33" t="s">
        <v>70</v>
      </c>
      <c r="N74" s="32" t="s">
        <v>30</v>
      </c>
      <c r="O74" s="26">
        <v>780102</v>
      </c>
      <c r="P74" s="25">
        <v>63.2</v>
      </c>
      <c r="Q74" s="19">
        <v>63240.98</v>
      </c>
      <c r="R74" s="19">
        <v>63240.98</v>
      </c>
      <c r="S74" s="24"/>
      <c r="T74" s="83">
        <v>63.2</v>
      </c>
      <c r="U74" s="83">
        <v>0</v>
      </c>
      <c r="V74" s="83">
        <v>63.2</v>
      </c>
      <c r="W74" s="15">
        <v>5</v>
      </c>
      <c r="X74" s="14"/>
      <c r="Y74" s="1"/>
      <c r="Z74" s="1"/>
      <c r="AA74" s="1"/>
      <c r="AB74" s="1"/>
      <c r="AC74" s="1"/>
    </row>
    <row r="75" spans="1:29" ht="23.25" customHeight="1">
      <c r="A75" s="31"/>
      <c r="B75" s="84" t="s">
        <v>29</v>
      </c>
      <c r="C75" s="84"/>
      <c r="D75" s="84"/>
      <c r="E75" s="84"/>
      <c r="F75" s="84"/>
      <c r="G75" s="84"/>
      <c r="H75" s="84"/>
      <c r="I75" s="85"/>
      <c r="J75" s="30">
        <v>650</v>
      </c>
      <c r="K75" s="29">
        <v>3</v>
      </c>
      <c r="L75" s="29">
        <v>4</v>
      </c>
      <c r="M75" s="28" t="s">
        <v>70</v>
      </c>
      <c r="N75" s="27" t="s">
        <v>27</v>
      </c>
      <c r="O75" s="26">
        <v>780102</v>
      </c>
      <c r="P75" s="25">
        <v>63.2</v>
      </c>
      <c r="Q75" s="19">
        <v>63240.98</v>
      </c>
      <c r="R75" s="19">
        <v>63240.98</v>
      </c>
      <c r="S75" s="24"/>
      <c r="T75" s="83">
        <v>63.2</v>
      </c>
      <c r="U75" s="83">
        <v>0</v>
      </c>
      <c r="V75" s="83">
        <v>63.2</v>
      </c>
      <c r="W75" s="15">
        <v>5</v>
      </c>
      <c r="X75" s="14"/>
      <c r="Y75" s="1"/>
      <c r="Z75" s="1"/>
      <c r="AA75" s="1"/>
      <c r="AB75" s="1"/>
      <c r="AC75" s="1"/>
    </row>
    <row r="76" spans="1:29" ht="26.25" customHeight="1">
      <c r="A76" s="13"/>
      <c r="B76" s="54"/>
      <c r="C76" s="53"/>
      <c r="D76" s="53"/>
      <c r="E76" s="52"/>
      <c r="F76" s="52"/>
      <c r="G76" s="36"/>
      <c r="H76" s="94" t="s">
        <v>25</v>
      </c>
      <c r="I76" s="95"/>
      <c r="J76" s="47">
        <v>650</v>
      </c>
      <c r="K76" s="46">
        <v>3</v>
      </c>
      <c r="L76" s="46">
        <v>4</v>
      </c>
      <c r="M76" s="45" t="s">
        <v>70</v>
      </c>
      <c r="N76" s="44" t="s">
        <v>24</v>
      </c>
      <c r="O76" s="26">
        <v>780102</v>
      </c>
      <c r="P76" s="25">
        <v>5</v>
      </c>
      <c r="Q76" s="19">
        <v>5000</v>
      </c>
      <c r="R76" s="19">
        <v>5000</v>
      </c>
      <c r="S76" s="24"/>
      <c r="T76" s="83">
        <v>5</v>
      </c>
      <c r="U76" s="83">
        <v>0</v>
      </c>
      <c r="V76" s="83">
        <v>5</v>
      </c>
      <c r="W76" s="15">
        <v>5</v>
      </c>
      <c r="X76" s="14"/>
      <c r="Y76" s="1"/>
      <c r="Z76" s="1"/>
      <c r="AA76" s="1"/>
      <c r="AB76" s="1"/>
      <c r="AC76" s="1"/>
    </row>
    <row r="77" spans="1:29" ht="26.25" customHeight="1">
      <c r="A77" s="31"/>
      <c r="B77" s="84" t="s">
        <v>23</v>
      </c>
      <c r="C77" s="84"/>
      <c r="D77" s="84"/>
      <c r="E77" s="84"/>
      <c r="F77" s="84"/>
      <c r="G77" s="84"/>
      <c r="H77" s="84"/>
      <c r="I77" s="85"/>
      <c r="J77" s="30">
        <v>650</v>
      </c>
      <c r="K77" s="29">
        <v>3</v>
      </c>
      <c r="L77" s="29">
        <v>4</v>
      </c>
      <c r="M77" s="28" t="s">
        <v>70</v>
      </c>
      <c r="N77" s="27" t="s">
        <v>21</v>
      </c>
      <c r="O77" s="26">
        <v>780102</v>
      </c>
      <c r="P77" s="25">
        <v>5</v>
      </c>
      <c r="Q77" s="19">
        <v>5000</v>
      </c>
      <c r="R77" s="19">
        <v>5000</v>
      </c>
      <c r="S77" s="24"/>
      <c r="T77" s="83">
        <v>5</v>
      </c>
      <c r="U77" s="83">
        <v>0</v>
      </c>
      <c r="V77" s="83">
        <v>5</v>
      </c>
      <c r="W77" s="15">
        <v>5</v>
      </c>
      <c r="X77" s="14"/>
      <c r="Y77" s="1"/>
      <c r="Z77" s="1"/>
      <c r="AA77" s="1"/>
      <c r="AB77" s="1"/>
      <c r="AC77" s="1"/>
    </row>
    <row r="78" spans="1:29" ht="33.75" customHeight="1">
      <c r="A78" s="31"/>
      <c r="B78" s="84" t="s">
        <v>69</v>
      </c>
      <c r="C78" s="84"/>
      <c r="D78" s="84"/>
      <c r="E78" s="84"/>
      <c r="F78" s="84"/>
      <c r="G78" s="84"/>
      <c r="H78" s="84"/>
      <c r="I78" s="84"/>
      <c r="J78" s="47">
        <v>650</v>
      </c>
      <c r="K78" s="46">
        <v>3</v>
      </c>
      <c r="L78" s="46">
        <v>10</v>
      </c>
      <c r="M78" s="45" t="s">
        <v>7</v>
      </c>
      <c r="N78" s="44" t="s">
        <v>7</v>
      </c>
      <c r="O78" s="26">
        <v>710155</v>
      </c>
      <c r="P78" s="25">
        <v>129.19999999999999</v>
      </c>
      <c r="Q78" s="19">
        <v>118317</v>
      </c>
      <c r="R78" s="19">
        <v>118317</v>
      </c>
      <c r="S78" s="24"/>
      <c r="T78" s="83">
        <v>129.19999999999999</v>
      </c>
      <c r="U78" s="83">
        <v>129.19999999999999</v>
      </c>
      <c r="V78" s="83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37.5" customHeight="1">
      <c r="A79" s="13"/>
      <c r="B79" s="43"/>
      <c r="C79" s="42"/>
      <c r="D79" s="42"/>
      <c r="E79" s="41"/>
      <c r="F79" s="40"/>
      <c r="G79" s="101" t="s">
        <v>123</v>
      </c>
      <c r="H79" s="102"/>
      <c r="I79" s="103"/>
      <c r="J79" s="35">
        <v>650</v>
      </c>
      <c r="K79" s="34">
        <v>3</v>
      </c>
      <c r="L79" s="34">
        <v>10</v>
      </c>
      <c r="M79" s="33" t="s">
        <v>68</v>
      </c>
      <c r="N79" s="32" t="s">
        <v>7</v>
      </c>
      <c r="O79" s="26">
        <v>710134</v>
      </c>
      <c r="P79" s="25">
        <v>118.3</v>
      </c>
      <c r="Q79" s="19">
        <v>118317</v>
      </c>
      <c r="R79" s="19">
        <v>118317</v>
      </c>
      <c r="S79" s="24"/>
      <c r="T79" s="83">
        <v>118.3</v>
      </c>
      <c r="U79" s="83">
        <v>118.3</v>
      </c>
      <c r="V79" s="83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26.25" customHeight="1">
      <c r="A80" s="13"/>
      <c r="B80" s="39"/>
      <c r="C80" s="38"/>
      <c r="D80" s="38"/>
      <c r="E80" s="37"/>
      <c r="F80" s="37"/>
      <c r="G80" s="36"/>
      <c r="H80" s="86" t="s">
        <v>25</v>
      </c>
      <c r="I80" s="87"/>
      <c r="J80" s="35">
        <v>650</v>
      </c>
      <c r="K80" s="34">
        <v>3</v>
      </c>
      <c r="L80" s="34">
        <v>10</v>
      </c>
      <c r="M80" s="33" t="s">
        <v>68</v>
      </c>
      <c r="N80" s="32" t="s">
        <v>24</v>
      </c>
      <c r="O80" s="26">
        <v>710134</v>
      </c>
      <c r="P80" s="25">
        <v>118.3</v>
      </c>
      <c r="Q80" s="19">
        <v>118317</v>
      </c>
      <c r="R80" s="19">
        <v>118317</v>
      </c>
      <c r="S80" s="24"/>
      <c r="T80" s="83">
        <v>118.3</v>
      </c>
      <c r="U80" s="83">
        <v>118.3</v>
      </c>
      <c r="V80" s="83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26.25" customHeight="1">
      <c r="A81" s="31"/>
      <c r="B81" s="84" t="s">
        <v>23</v>
      </c>
      <c r="C81" s="84"/>
      <c r="D81" s="84"/>
      <c r="E81" s="84"/>
      <c r="F81" s="84"/>
      <c r="G81" s="84"/>
      <c r="H81" s="84"/>
      <c r="I81" s="85"/>
      <c r="J81" s="30">
        <v>650</v>
      </c>
      <c r="K81" s="29">
        <v>3</v>
      </c>
      <c r="L81" s="29">
        <v>10</v>
      </c>
      <c r="M81" s="28" t="s">
        <v>68</v>
      </c>
      <c r="N81" s="27" t="s">
        <v>21</v>
      </c>
      <c r="O81" s="26">
        <v>710134</v>
      </c>
      <c r="P81" s="25">
        <v>118.3</v>
      </c>
      <c r="Q81" s="19">
        <v>118317</v>
      </c>
      <c r="R81" s="19">
        <v>118317</v>
      </c>
      <c r="S81" s="24"/>
      <c r="T81" s="83">
        <v>118.3</v>
      </c>
      <c r="U81" s="83">
        <v>118.3</v>
      </c>
      <c r="V81" s="83">
        <v>0</v>
      </c>
      <c r="W81" s="15">
        <v>5</v>
      </c>
      <c r="X81" s="14"/>
      <c r="Y81" s="1"/>
      <c r="Z81" s="1"/>
      <c r="AA81" s="1"/>
      <c r="AB81" s="1"/>
      <c r="AC81" s="1"/>
    </row>
    <row r="82" spans="1:29" ht="45" customHeight="1">
      <c r="A82" s="13"/>
      <c r="B82" s="43"/>
      <c r="C82" s="42"/>
      <c r="D82" s="42"/>
      <c r="E82" s="41"/>
      <c r="F82" s="40"/>
      <c r="G82" s="101" t="s">
        <v>123</v>
      </c>
      <c r="H82" s="102"/>
      <c r="I82" s="103"/>
      <c r="J82" s="47">
        <v>650</v>
      </c>
      <c r="K82" s="46">
        <v>3</v>
      </c>
      <c r="L82" s="46">
        <v>10</v>
      </c>
      <c r="M82" s="45" t="s">
        <v>66</v>
      </c>
      <c r="N82" s="44" t="s">
        <v>7</v>
      </c>
      <c r="O82" s="26">
        <v>710155</v>
      </c>
      <c r="P82" s="25">
        <v>10.9</v>
      </c>
      <c r="Q82" s="19">
        <v>0</v>
      </c>
      <c r="R82" s="19">
        <v>0</v>
      </c>
      <c r="S82" s="24"/>
      <c r="T82" s="83">
        <v>10.9</v>
      </c>
      <c r="U82" s="83">
        <v>10.9</v>
      </c>
      <c r="V82" s="83">
        <v>0</v>
      </c>
      <c r="W82" s="15">
        <v>5</v>
      </c>
      <c r="X82" s="14"/>
      <c r="Y82" s="1"/>
      <c r="Z82" s="1"/>
      <c r="AA82" s="1"/>
      <c r="AB82" s="1"/>
      <c r="AC82" s="1"/>
    </row>
    <row r="83" spans="1:29" ht="46.5" customHeight="1">
      <c r="A83" s="13"/>
      <c r="B83" s="39"/>
      <c r="C83" s="38"/>
      <c r="D83" s="38"/>
      <c r="E83" s="37"/>
      <c r="F83" s="37"/>
      <c r="G83" s="36"/>
      <c r="H83" s="86" t="s">
        <v>67</v>
      </c>
      <c r="I83" s="87"/>
      <c r="J83" s="35">
        <v>650</v>
      </c>
      <c r="K83" s="34">
        <v>3</v>
      </c>
      <c r="L83" s="34">
        <v>10</v>
      </c>
      <c r="M83" s="33" t="s">
        <v>66</v>
      </c>
      <c r="N83" s="32" t="s">
        <v>24</v>
      </c>
      <c r="O83" s="26">
        <v>710155</v>
      </c>
      <c r="P83" s="25">
        <v>10.9</v>
      </c>
      <c r="Q83" s="19">
        <v>0</v>
      </c>
      <c r="R83" s="19">
        <v>0</v>
      </c>
      <c r="S83" s="24"/>
      <c r="T83" s="83">
        <v>10.9</v>
      </c>
      <c r="U83" s="83">
        <v>10.9</v>
      </c>
      <c r="V83" s="83">
        <v>0</v>
      </c>
      <c r="W83" s="15">
        <v>5</v>
      </c>
      <c r="X83" s="14"/>
      <c r="Y83" s="1"/>
      <c r="Z83" s="1"/>
      <c r="AA83" s="1"/>
      <c r="AB83" s="1"/>
      <c r="AC83" s="1"/>
    </row>
    <row r="84" spans="1:29" ht="33" customHeight="1">
      <c r="A84" s="31"/>
      <c r="B84" s="84" t="s">
        <v>23</v>
      </c>
      <c r="C84" s="84"/>
      <c r="D84" s="84"/>
      <c r="E84" s="84"/>
      <c r="F84" s="84"/>
      <c r="G84" s="84"/>
      <c r="H84" s="84"/>
      <c r="I84" s="85"/>
      <c r="J84" s="30">
        <v>650</v>
      </c>
      <c r="K84" s="29">
        <v>3</v>
      </c>
      <c r="L84" s="29">
        <v>10</v>
      </c>
      <c r="M84" s="28" t="s">
        <v>66</v>
      </c>
      <c r="N84" s="27" t="s">
        <v>21</v>
      </c>
      <c r="O84" s="26">
        <v>710155</v>
      </c>
      <c r="P84" s="25">
        <v>10.9</v>
      </c>
      <c r="Q84" s="19">
        <v>0</v>
      </c>
      <c r="R84" s="19">
        <v>0</v>
      </c>
      <c r="S84" s="24"/>
      <c r="T84" s="83">
        <v>10.9</v>
      </c>
      <c r="U84" s="83">
        <v>10.9</v>
      </c>
      <c r="V84" s="83">
        <v>0</v>
      </c>
      <c r="W84" s="15">
        <v>5</v>
      </c>
      <c r="X84" s="14"/>
      <c r="Y84" s="1"/>
      <c r="Z84" s="1"/>
      <c r="AA84" s="1"/>
      <c r="AB84" s="1"/>
      <c r="AC84" s="1"/>
    </row>
    <row r="85" spans="1:29" ht="26.25" customHeight="1">
      <c r="A85" s="31"/>
      <c r="B85" s="84" t="s">
        <v>65</v>
      </c>
      <c r="C85" s="84"/>
      <c r="D85" s="84"/>
      <c r="E85" s="84"/>
      <c r="F85" s="84"/>
      <c r="G85" s="84"/>
      <c r="H85" s="84"/>
      <c r="I85" s="84"/>
      <c r="J85" s="47">
        <v>650</v>
      </c>
      <c r="K85" s="46">
        <v>3</v>
      </c>
      <c r="L85" s="46">
        <v>14</v>
      </c>
      <c r="M85" s="45" t="s">
        <v>7</v>
      </c>
      <c r="N85" s="44" t="s">
        <v>7</v>
      </c>
      <c r="O85" s="26">
        <v>711601</v>
      </c>
      <c r="P85" s="25">
        <v>34</v>
      </c>
      <c r="Q85" s="19">
        <v>25400</v>
      </c>
      <c r="R85" s="19">
        <v>26000</v>
      </c>
      <c r="S85" s="24"/>
      <c r="T85" s="83">
        <v>34</v>
      </c>
      <c r="U85" s="83">
        <v>34</v>
      </c>
      <c r="V85" s="83">
        <v>0</v>
      </c>
      <c r="W85" s="15">
        <v>5</v>
      </c>
      <c r="X85" s="14"/>
      <c r="Y85" s="1"/>
      <c r="Z85" s="1"/>
      <c r="AA85" s="1"/>
      <c r="AB85" s="1"/>
      <c r="AC85" s="1"/>
    </row>
    <row r="86" spans="1:29" ht="48.75" customHeight="1">
      <c r="A86" s="13"/>
      <c r="B86" s="43"/>
      <c r="C86" s="42"/>
      <c r="D86" s="42"/>
      <c r="E86" s="41"/>
      <c r="F86" s="40"/>
      <c r="G86" s="101" t="s">
        <v>124</v>
      </c>
      <c r="H86" s="102"/>
      <c r="I86" s="103"/>
      <c r="J86" s="35">
        <v>650</v>
      </c>
      <c r="K86" s="34">
        <v>3</v>
      </c>
      <c r="L86" s="34">
        <v>14</v>
      </c>
      <c r="M86" s="33" t="s">
        <v>64</v>
      </c>
      <c r="N86" s="32" t="s">
        <v>7</v>
      </c>
      <c r="O86" s="26">
        <v>710101</v>
      </c>
      <c r="P86" s="25">
        <v>13</v>
      </c>
      <c r="Q86" s="19">
        <v>5000</v>
      </c>
      <c r="R86" s="19">
        <v>5000</v>
      </c>
      <c r="S86" s="24"/>
      <c r="T86" s="83">
        <v>13</v>
      </c>
      <c r="U86" s="83">
        <v>13</v>
      </c>
      <c r="V86" s="83">
        <v>0</v>
      </c>
      <c r="W86" s="15">
        <v>5</v>
      </c>
      <c r="X86" s="14"/>
      <c r="Y86" s="1"/>
      <c r="Z86" s="1"/>
      <c r="AA86" s="1"/>
      <c r="AB86" s="1"/>
      <c r="AC86" s="1"/>
    </row>
    <row r="87" spans="1:29" ht="33.75" customHeight="1">
      <c r="A87" s="13"/>
      <c r="B87" s="39"/>
      <c r="C87" s="38"/>
      <c r="D87" s="38"/>
      <c r="E87" s="37"/>
      <c r="F87" s="37"/>
      <c r="G87" s="36"/>
      <c r="H87" s="86" t="s">
        <v>25</v>
      </c>
      <c r="I87" s="87"/>
      <c r="J87" s="35">
        <v>650</v>
      </c>
      <c r="K87" s="34">
        <v>3</v>
      </c>
      <c r="L87" s="34">
        <v>14</v>
      </c>
      <c r="M87" s="33" t="s">
        <v>64</v>
      </c>
      <c r="N87" s="32" t="s">
        <v>24</v>
      </c>
      <c r="O87" s="26">
        <v>710101</v>
      </c>
      <c r="P87" s="25">
        <v>13</v>
      </c>
      <c r="Q87" s="19">
        <v>5000</v>
      </c>
      <c r="R87" s="19">
        <v>5000</v>
      </c>
      <c r="S87" s="24"/>
      <c r="T87" s="83">
        <v>13</v>
      </c>
      <c r="U87" s="83">
        <v>13</v>
      </c>
      <c r="V87" s="83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33" customHeight="1">
      <c r="A88" s="31"/>
      <c r="B88" s="84" t="s">
        <v>23</v>
      </c>
      <c r="C88" s="84"/>
      <c r="D88" s="84"/>
      <c r="E88" s="84"/>
      <c r="F88" s="84"/>
      <c r="G88" s="84"/>
      <c r="H88" s="84"/>
      <c r="I88" s="85"/>
      <c r="J88" s="30">
        <v>650</v>
      </c>
      <c r="K88" s="29">
        <v>3</v>
      </c>
      <c r="L88" s="29">
        <v>14</v>
      </c>
      <c r="M88" s="28" t="s">
        <v>64</v>
      </c>
      <c r="N88" s="27" t="s">
        <v>21</v>
      </c>
      <c r="O88" s="26">
        <v>710101</v>
      </c>
      <c r="P88" s="25">
        <v>13</v>
      </c>
      <c r="Q88" s="19">
        <v>5000</v>
      </c>
      <c r="R88" s="19">
        <v>5000</v>
      </c>
      <c r="S88" s="24"/>
      <c r="T88" s="83">
        <v>13</v>
      </c>
      <c r="U88" s="83">
        <v>13</v>
      </c>
      <c r="V88" s="83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46.5" customHeight="1">
      <c r="A89" s="13"/>
      <c r="B89" s="43"/>
      <c r="C89" s="42"/>
      <c r="D89" s="42"/>
      <c r="E89" s="41"/>
      <c r="F89" s="40"/>
      <c r="G89" s="101" t="s">
        <v>124</v>
      </c>
      <c r="H89" s="102"/>
      <c r="I89" s="103"/>
      <c r="J89" s="47">
        <v>650</v>
      </c>
      <c r="K89" s="46">
        <v>3</v>
      </c>
      <c r="L89" s="46">
        <v>14</v>
      </c>
      <c r="M89" s="45" t="s">
        <v>63</v>
      </c>
      <c r="N89" s="44" t="s">
        <v>7</v>
      </c>
      <c r="O89" s="26">
        <v>771601</v>
      </c>
      <c r="P89" s="25">
        <v>10.5</v>
      </c>
      <c r="Q89" s="19">
        <v>10200</v>
      </c>
      <c r="R89" s="19">
        <v>10500</v>
      </c>
      <c r="S89" s="24"/>
      <c r="T89" s="83">
        <v>10.5</v>
      </c>
      <c r="U89" s="83">
        <v>10.5</v>
      </c>
      <c r="V89" s="83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45.75" customHeight="1">
      <c r="A90" s="13"/>
      <c r="B90" s="39"/>
      <c r="C90" s="38"/>
      <c r="D90" s="38"/>
      <c r="E90" s="37"/>
      <c r="F90" s="37"/>
      <c r="G90" s="36"/>
      <c r="H90" s="86" t="s">
        <v>31</v>
      </c>
      <c r="I90" s="87"/>
      <c r="J90" s="35">
        <v>650</v>
      </c>
      <c r="K90" s="34">
        <v>3</v>
      </c>
      <c r="L90" s="34">
        <v>14</v>
      </c>
      <c r="M90" s="33" t="s">
        <v>63</v>
      </c>
      <c r="N90" s="32" t="s">
        <v>30</v>
      </c>
      <c r="O90" s="26">
        <v>771601</v>
      </c>
      <c r="P90" s="25">
        <v>10.5</v>
      </c>
      <c r="Q90" s="19">
        <v>10200</v>
      </c>
      <c r="R90" s="19">
        <v>10500</v>
      </c>
      <c r="S90" s="24"/>
      <c r="T90" s="83">
        <v>10.5</v>
      </c>
      <c r="U90" s="83">
        <v>10.5</v>
      </c>
      <c r="V90" s="83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27" customHeight="1">
      <c r="A91" s="31"/>
      <c r="B91" s="84" t="s">
        <v>29</v>
      </c>
      <c r="C91" s="84"/>
      <c r="D91" s="84"/>
      <c r="E91" s="84"/>
      <c r="F91" s="84"/>
      <c r="G91" s="84"/>
      <c r="H91" s="84"/>
      <c r="I91" s="85"/>
      <c r="J91" s="30">
        <v>650</v>
      </c>
      <c r="K91" s="29">
        <v>3</v>
      </c>
      <c r="L91" s="29">
        <v>14</v>
      </c>
      <c r="M91" s="28" t="s">
        <v>63</v>
      </c>
      <c r="N91" s="27" t="s">
        <v>27</v>
      </c>
      <c r="O91" s="26">
        <v>771601</v>
      </c>
      <c r="P91" s="25">
        <v>10.5</v>
      </c>
      <c r="Q91" s="19">
        <v>10200</v>
      </c>
      <c r="R91" s="19">
        <v>10500</v>
      </c>
      <c r="S91" s="24"/>
      <c r="T91" s="83">
        <v>10.5</v>
      </c>
      <c r="U91" s="83">
        <v>10.5</v>
      </c>
      <c r="V91" s="83">
        <v>0</v>
      </c>
      <c r="W91" s="15">
        <v>5</v>
      </c>
      <c r="X91" s="14"/>
      <c r="Y91" s="1"/>
      <c r="Z91" s="1"/>
      <c r="AA91" s="1"/>
      <c r="AB91" s="1"/>
      <c r="AC91" s="1"/>
    </row>
    <row r="92" spans="1:29" ht="33" customHeight="1">
      <c r="A92" s="13"/>
      <c r="B92" s="43"/>
      <c r="C92" s="42"/>
      <c r="D92" s="42"/>
      <c r="E92" s="41"/>
      <c r="F92" s="40"/>
      <c r="G92" s="104" t="s">
        <v>62</v>
      </c>
      <c r="H92" s="105"/>
      <c r="I92" s="106"/>
      <c r="J92" s="47">
        <v>650</v>
      </c>
      <c r="K92" s="46">
        <v>3</v>
      </c>
      <c r="L92" s="46">
        <v>14</v>
      </c>
      <c r="M92" s="45" t="s">
        <v>61</v>
      </c>
      <c r="N92" s="44" t="s">
        <v>7</v>
      </c>
      <c r="O92" s="26">
        <v>711601</v>
      </c>
      <c r="P92" s="25">
        <v>10.5</v>
      </c>
      <c r="Q92" s="19">
        <v>10200</v>
      </c>
      <c r="R92" s="19">
        <v>10500</v>
      </c>
      <c r="S92" s="24"/>
      <c r="T92" s="83">
        <v>10.5</v>
      </c>
      <c r="U92" s="83">
        <v>10.5</v>
      </c>
      <c r="V92" s="83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45.75" customHeight="1">
      <c r="A93" s="13"/>
      <c r="B93" s="39"/>
      <c r="C93" s="38"/>
      <c r="D93" s="38"/>
      <c r="E93" s="37"/>
      <c r="F93" s="37"/>
      <c r="G93" s="36"/>
      <c r="H93" s="86" t="s">
        <v>31</v>
      </c>
      <c r="I93" s="87"/>
      <c r="J93" s="35">
        <v>650</v>
      </c>
      <c r="K93" s="34">
        <v>3</v>
      </c>
      <c r="L93" s="34">
        <v>14</v>
      </c>
      <c r="M93" s="33" t="s">
        <v>61</v>
      </c>
      <c r="N93" s="32" t="s">
        <v>30</v>
      </c>
      <c r="O93" s="26">
        <v>711601</v>
      </c>
      <c r="P93" s="25">
        <v>10.5</v>
      </c>
      <c r="Q93" s="19">
        <v>10200</v>
      </c>
      <c r="R93" s="19">
        <v>10500</v>
      </c>
      <c r="S93" s="24"/>
      <c r="T93" s="83">
        <v>10.5</v>
      </c>
      <c r="U93" s="83">
        <v>10.5</v>
      </c>
      <c r="V93" s="83">
        <v>0</v>
      </c>
      <c r="W93" s="15">
        <v>5</v>
      </c>
      <c r="X93" s="14"/>
      <c r="Y93" s="1"/>
      <c r="Z93" s="1"/>
      <c r="AA93" s="1"/>
      <c r="AB93" s="1"/>
      <c r="AC93" s="1"/>
    </row>
    <row r="94" spans="1:29" ht="23.25" customHeight="1">
      <c r="A94" s="31"/>
      <c r="B94" s="84" t="s">
        <v>29</v>
      </c>
      <c r="C94" s="84"/>
      <c r="D94" s="84"/>
      <c r="E94" s="84"/>
      <c r="F94" s="84"/>
      <c r="G94" s="84"/>
      <c r="H94" s="84"/>
      <c r="I94" s="85"/>
      <c r="J94" s="30">
        <v>650</v>
      </c>
      <c r="K94" s="29">
        <v>3</v>
      </c>
      <c r="L94" s="29">
        <v>14</v>
      </c>
      <c r="M94" s="28" t="s">
        <v>61</v>
      </c>
      <c r="N94" s="27" t="s">
        <v>27</v>
      </c>
      <c r="O94" s="26">
        <v>711601</v>
      </c>
      <c r="P94" s="25">
        <v>10.5</v>
      </c>
      <c r="Q94" s="19">
        <v>10200</v>
      </c>
      <c r="R94" s="19">
        <v>10500</v>
      </c>
      <c r="S94" s="24"/>
      <c r="T94" s="83">
        <v>10.5</v>
      </c>
      <c r="U94" s="83">
        <v>10.5</v>
      </c>
      <c r="V94" s="83">
        <v>0</v>
      </c>
      <c r="W94" s="15">
        <v>5</v>
      </c>
      <c r="X94" s="14"/>
      <c r="Y94" s="1"/>
      <c r="Z94" s="1"/>
      <c r="AA94" s="1"/>
      <c r="AB94" s="1"/>
      <c r="AC94" s="1"/>
    </row>
    <row r="95" spans="1:29" ht="23.25" customHeight="1">
      <c r="A95" s="13"/>
      <c r="B95" s="48"/>
      <c r="C95" s="88" t="s">
        <v>60</v>
      </c>
      <c r="D95" s="88"/>
      <c r="E95" s="88"/>
      <c r="F95" s="88"/>
      <c r="G95" s="88"/>
      <c r="H95" s="88"/>
      <c r="I95" s="89"/>
      <c r="J95" s="47">
        <v>650</v>
      </c>
      <c r="K95" s="46">
        <v>4</v>
      </c>
      <c r="L95" s="46" t="s">
        <v>7</v>
      </c>
      <c r="M95" s="45" t="s">
        <v>7</v>
      </c>
      <c r="N95" s="44" t="s">
        <v>7</v>
      </c>
      <c r="O95" s="26">
        <v>710101</v>
      </c>
      <c r="P95" s="25">
        <v>1043.4000000000001</v>
      </c>
      <c r="Q95" s="19">
        <v>1190662.3999999999</v>
      </c>
      <c r="R95" s="19">
        <v>1190662.3999999999</v>
      </c>
      <c r="S95" s="24"/>
      <c r="T95" s="83">
        <f>T96+T101+T105</f>
        <v>1055.7</v>
      </c>
      <c r="U95" s="83">
        <f>U96+U101+U105</f>
        <v>1027.3</v>
      </c>
      <c r="V95" s="83">
        <v>28.4</v>
      </c>
      <c r="W95" s="15">
        <v>5</v>
      </c>
      <c r="X95" s="14"/>
      <c r="Y95" s="1"/>
      <c r="Z95" s="1"/>
      <c r="AA95" s="1"/>
      <c r="AB95" s="1"/>
      <c r="AC95" s="1"/>
    </row>
    <row r="96" spans="1:29" ht="23.25" customHeight="1">
      <c r="A96" s="31"/>
      <c r="B96" s="84" t="s">
        <v>59</v>
      </c>
      <c r="C96" s="84"/>
      <c r="D96" s="84"/>
      <c r="E96" s="86"/>
      <c r="F96" s="86"/>
      <c r="G96" s="86"/>
      <c r="H96" s="86"/>
      <c r="I96" s="87"/>
      <c r="J96" s="35">
        <v>650</v>
      </c>
      <c r="K96" s="34">
        <v>4</v>
      </c>
      <c r="L96" s="34">
        <v>5</v>
      </c>
      <c r="M96" s="33" t="s">
        <v>7</v>
      </c>
      <c r="N96" s="32" t="s">
        <v>7</v>
      </c>
      <c r="O96" s="26">
        <v>760155</v>
      </c>
      <c r="P96" s="25">
        <v>29.2</v>
      </c>
      <c r="Q96" s="19">
        <v>0</v>
      </c>
      <c r="R96" s="19">
        <v>0</v>
      </c>
      <c r="S96" s="24"/>
      <c r="T96" s="83">
        <f>U96+V96</f>
        <v>29.299999999999997</v>
      </c>
      <c r="U96" s="83">
        <v>0.9</v>
      </c>
      <c r="V96" s="83">
        <v>28.4</v>
      </c>
      <c r="W96" s="15">
        <v>5</v>
      </c>
      <c r="X96" s="14"/>
      <c r="Y96" s="1"/>
      <c r="Z96" s="1"/>
      <c r="AA96" s="1"/>
      <c r="AB96" s="1"/>
      <c r="AC96" s="1"/>
    </row>
    <row r="97" spans="1:29" ht="23.25" customHeight="1">
      <c r="A97" s="13"/>
      <c r="B97" s="43"/>
      <c r="C97" s="42"/>
      <c r="D97" s="51"/>
      <c r="E97" s="96" t="s">
        <v>18</v>
      </c>
      <c r="F97" s="96"/>
      <c r="G97" s="97"/>
      <c r="H97" s="97"/>
      <c r="I97" s="98"/>
      <c r="J97" s="35">
        <v>650</v>
      </c>
      <c r="K97" s="34">
        <v>4</v>
      </c>
      <c r="L97" s="34">
        <v>5</v>
      </c>
      <c r="M97" s="33" t="s">
        <v>17</v>
      </c>
      <c r="N97" s="32" t="s">
        <v>7</v>
      </c>
      <c r="O97" s="26">
        <v>760155</v>
      </c>
      <c r="P97" s="25">
        <v>29.2</v>
      </c>
      <c r="Q97" s="19">
        <v>0</v>
      </c>
      <c r="R97" s="19">
        <v>0</v>
      </c>
      <c r="S97" s="24"/>
      <c r="T97" s="83">
        <f>U97+V97</f>
        <v>29.299999999999997</v>
      </c>
      <c r="U97" s="83">
        <v>0.9</v>
      </c>
      <c r="V97" s="83">
        <v>28.4</v>
      </c>
      <c r="W97" s="15">
        <v>5</v>
      </c>
      <c r="X97" s="14"/>
      <c r="Y97" s="1"/>
      <c r="Z97" s="1"/>
      <c r="AA97" s="1"/>
      <c r="AB97" s="1"/>
      <c r="AC97" s="1"/>
    </row>
    <row r="98" spans="1:29" ht="32.25" customHeight="1">
      <c r="A98" s="13"/>
      <c r="B98" s="50"/>
      <c r="C98" s="49"/>
      <c r="D98" s="49"/>
      <c r="E98" s="41"/>
      <c r="F98" s="40"/>
      <c r="G98" s="96" t="s">
        <v>58</v>
      </c>
      <c r="H98" s="97"/>
      <c r="I98" s="98"/>
      <c r="J98" s="35">
        <v>650</v>
      </c>
      <c r="K98" s="34">
        <v>4</v>
      </c>
      <c r="L98" s="34">
        <v>5</v>
      </c>
      <c r="M98" s="33" t="s">
        <v>57</v>
      </c>
      <c r="N98" s="32" t="s">
        <v>7</v>
      </c>
      <c r="O98" s="26">
        <v>760155</v>
      </c>
      <c r="P98" s="25">
        <v>29.2</v>
      </c>
      <c r="Q98" s="19">
        <v>0</v>
      </c>
      <c r="R98" s="19">
        <v>0</v>
      </c>
      <c r="S98" s="24"/>
      <c r="T98" s="83">
        <f>U98+V98</f>
        <v>29.299999999999997</v>
      </c>
      <c r="U98" s="83">
        <v>0.9</v>
      </c>
      <c r="V98" s="83">
        <v>28.4</v>
      </c>
      <c r="W98" s="15">
        <v>5</v>
      </c>
      <c r="X98" s="14"/>
      <c r="Y98" s="1"/>
      <c r="Z98" s="1"/>
      <c r="AA98" s="1"/>
      <c r="AB98" s="1"/>
      <c r="AC98" s="1"/>
    </row>
    <row r="99" spans="1:29" ht="30" customHeight="1">
      <c r="A99" s="13"/>
      <c r="B99" s="39"/>
      <c r="C99" s="38"/>
      <c r="D99" s="38"/>
      <c r="E99" s="37"/>
      <c r="F99" s="37"/>
      <c r="G99" s="36"/>
      <c r="H99" s="86" t="s">
        <v>25</v>
      </c>
      <c r="I99" s="87"/>
      <c r="J99" s="35">
        <v>650</v>
      </c>
      <c r="K99" s="34">
        <v>4</v>
      </c>
      <c r="L99" s="34">
        <v>5</v>
      </c>
      <c r="M99" s="33" t="s">
        <v>57</v>
      </c>
      <c r="N99" s="32" t="s">
        <v>24</v>
      </c>
      <c r="O99" s="26">
        <v>760155</v>
      </c>
      <c r="P99" s="25">
        <v>29.2</v>
      </c>
      <c r="Q99" s="19">
        <v>0</v>
      </c>
      <c r="R99" s="19">
        <v>0</v>
      </c>
      <c r="S99" s="24"/>
      <c r="T99" s="83">
        <f>U99+V99</f>
        <v>29.299999999999997</v>
      </c>
      <c r="U99" s="83">
        <v>0.9</v>
      </c>
      <c r="V99" s="83">
        <v>28.4</v>
      </c>
      <c r="W99" s="15">
        <v>5</v>
      </c>
      <c r="X99" s="14"/>
      <c r="Y99" s="1"/>
      <c r="Z99" s="1"/>
      <c r="AA99" s="1"/>
      <c r="AB99" s="1"/>
      <c r="AC99" s="1"/>
    </row>
    <row r="100" spans="1:29" ht="33.75" customHeight="1">
      <c r="A100" s="31"/>
      <c r="B100" s="84" t="s">
        <v>23</v>
      </c>
      <c r="C100" s="84"/>
      <c r="D100" s="84"/>
      <c r="E100" s="84"/>
      <c r="F100" s="84"/>
      <c r="G100" s="84"/>
      <c r="H100" s="84"/>
      <c r="I100" s="85"/>
      <c r="J100" s="30">
        <v>650</v>
      </c>
      <c r="K100" s="29">
        <v>4</v>
      </c>
      <c r="L100" s="29">
        <v>5</v>
      </c>
      <c r="M100" s="28" t="s">
        <v>57</v>
      </c>
      <c r="N100" s="27" t="s">
        <v>21</v>
      </c>
      <c r="O100" s="26">
        <v>760155</v>
      </c>
      <c r="P100" s="25">
        <v>29.2</v>
      </c>
      <c r="Q100" s="19">
        <v>0</v>
      </c>
      <c r="R100" s="19">
        <v>0</v>
      </c>
      <c r="S100" s="24"/>
      <c r="T100" s="83">
        <f>U100+V100</f>
        <v>29.299999999999997</v>
      </c>
      <c r="U100" s="83">
        <v>0.9</v>
      </c>
      <c r="V100" s="83">
        <v>28.4</v>
      </c>
      <c r="W100" s="15">
        <v>5</v>
      </c>
      <c r="X100" s="14"/>
      <c r="Y100" s="1"/>
      <c r="Z100" s="1"/>
      <c r="AA100" s="1"/>
      <c r="AB100" s="1"/>
      <c r="AC100" s="1"/>
    </row>
    <row r="101" spans="1:29" ht="23.25" customHeight="1">
      <c r="A101" s="31"/>
      <c r="B101" s="113" t="s">
        <v>56</v>
      </c>
      <c r="C101" s="113"/>
      <c r="D101" s="113"/>
      <c r="E101" s="113"/>
      <c r="F101" s="113"/>
      <c r="G101" s="94"/>
      <c r="H101" s="94"/>
      <c r="I101" s="95"/>
      <c r="J101" s="47">
        <v>650</v>
      </c>
      <c r="K101" s="46">
        <v>4</v>
      </c>
      <c r="L101" s="46">
        <v>9</v>
      </c>
      <c r="M101" s="45" t="s">
        <v>7</v>
      </c>
      <c r="N101" s="44" t="s">
        <v>7</v>
      </c>
      <c r="O101" s="26">
        <v>710101</v>
      </c>
      <c r="P101" s="25">
        <v>787.2</v>
      </c>
      <c r="Q101" s="19">
        <v>1185662.3999999999</v>
      </c>
      <c r="R101" s="19">
        <v>1185662.3999999999</v>
      </c>
      <c r="S101" s="24"/>
      <c r="T101" s="83">
        <v>787.2</v>
      </c>
      <c r="U101" s="83">
        <v>787.2</v>
      </c>
      <c r="V101" s="83">
        <v>0</v>
      </c>
      <c r="W101" s="15">
        <v>5</v>
      </c>
      <c r="X101" s="14"/>
      <c r="Y101" s="1"/>
      <c r="Z101" s="1"/>
      <c r="AA101" s="1"/>
      <c r="AB101" s="1"/>
      <c r="AC101" s="1"/>
    </row>
    <row r="102" spans="1:29" ht="37.5" customHeight="1">
      <c r="A102" s="13"/>
      <c r="B102" s="43"/>
      <c r="C102" s="42"/>
      <c r="D102" s="42"/>
      <c r="E102" s="41"/>
      <c r="F102" s="40"/>
      <c r="G102" s="107" t="s">
        <v>125</v>
      </c>
      <c r="H102" s="108"/>
      <c r="I102" s="109"/>
      <c r="J102" s="35">
        <v>650</v>
      </c>
      <c r="K102" s="34">
        <v>4</v>
      </c>
      <c r="L102" s="34">
        <v>9</v>
      </c>
      <c r="M102" s="33" t="s">
        <v>55</v>
      </c>
      <c r="N102" s="32" t="s">
        <v>7</v>
      </c>
      <c r="O102" s="26">
        <v>710101</v>
      </c>
      <c r="P102" s="25">
        <v>787.2</v>
      </c>
      <c r="Q102" s="19">
        <v>1185662.3999999999</v>
      </c>
      <c r="R102" s="19">
        <v>1185662.3999999999</v>
      </c>
      <c r="S102" s="24"/>
      <c r="T102" s="83">
        <v>787.2</v>
      </c>
      <c r="U102" s="83">
        <v>787.2</v>
      </c>
      <c r="V102" s="83">
        <v>0</v>
      </c>
      <c r="W102" s="15">
        <v>5</v>
      </c>
      <c r="X102" s="14"/>
      <c r="Y102" s="1"/>
      <c r="Z102" s="1"/>
      <c r="AA102" s="1"/>
      <c r="AB102" s="1"/>
      <c r="AC102" s="1"/>
    </row>
    <row r="103" spans="1:29" ht="33" customHeight="1">
      <c r="A103" s="13"/>
      <c r="B103" s="39"/>
      <c r="C103" s="38"/>
      <c r="D103" s="38"/>
      <c r="E103" s="37"/>
      <c r="F103" s="37"/>
      <c r="G103" s="36"/>
      <c r="H103" s="86" t="s">
        <v>25</v>
      </c>
      <c r="I103" s="87"/>
      <c r="J103" s="35">
        <v>650</v>
      </c>
      <c r="K103" s="34">
        <v>4</v>
      </c>
      <c r="L103" s="34">
        <v>9</v>
      </c>
      <c r="M103" s="33" t="s">
        <v>55</v>
      </c>
      <c r="N103" s="32" t="s">
        <v>24</v>
      </c>
      <c r="O103" s="26">
        <v>710101</v>
      </c>
      <c r="P103" s="25">
        <v>787.2</v>
      </c>
      <c r="Q103" s="19">
        <v>1185662.3999999999</v>
      </c>
      <c r="R103" s="19">
        <v>1185662.3999999999</v>
      </c>
      <c r="S103" s="24"/>
      <c r="T103" s="83">
        <v>787.2</v>
      </c>
      <c r="U103" s="83">
        <v>787.2</v>
      </c>
      <c r="V103" s="83">
        <v>0</v>
      </c>
      <c r="W103" s="15">
        <v>5</v>
      </c>
      <c r="X103" s="14"/>
      <c r="Y103" s="1"/>
      <c r="Z103" s="1"/>
      <c r="AA103" s="1"/>
      <c r="AB103" s="1"/>
      <c r="AC103" s="1"/>
    </row>
    <row r="104" spans="1:29" ht="30.75" customHeight="1">
      <c r="A104" s="31"/>
      <c r="B104" s="84" t="s">
        <v>23</v>
      </c>
      <c r="C104" s="84"/>
      <c r="D104" s="84"/>
      <c r="E104" s="84"/>
      <c r="F104" s="84"/>
      <c r="G104" s="84"/>
      <c r="H104" s="84"/>
      <c r="I104" s="85"/>
      <c r="J104" s="30">
        <v>650</v>
      </c>
      <c r="K104" s="29">
        <v>4</v>
      </c>
      <c r="L104" s="29">
        <v>9</v>
      </c>
      <c r="M104" s="28" t="s">
        <v>55</v>
      </c>
      <c r="N104" s="27" t="s">
        <v>21</v>
      </c>
      <c r="O104" s="26">
        <v>710101</v>
      </c>
      <c r="P104" s="25">
        <v>787.2</v>
      </c>
      <c r="Q104" s="19">
        <v>1185662.3999999999</v>
      </c>
      <c r="R104" s="19">
        <v>1185662.3999999999</v>
      </c>
      <c r="S104" s="24"/>
      <c r="T104" s="83">
        <v>787.2</v>
      </c>
      <c r="U104" s="83">
        <v>787.2</v>
      </c>
      <c r="V104" s="83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23.25" customHeight="1">
      <c r="A105" s="31"/>
      <c r="B105" s="113" t="s">
        <v>54</v>
      </c>
      <c r="C105" s="113"/>
      <c r="D105" s="113"/>
      <c r="E105" s="113"/>
      <c r="F105" s="113"/>
      <c r="G105" s="94"/>
      <c r="H105" s="94"/>
      <c r="I105" s="95"/>
      <c r="J105" s="47">
        <v>650</v>
      </c>
      <c r="K105" s="46">
        <v>4</v>
      </c>
      <c r="L105" s="46">
        <v>10</v>
      </c>
      <c r="M105" s="45" t="s">
        <v>7</v>
      </c>
      <c r="N105" s="44" t="s">
        <v>7</v>
      </c>
      <c r="O105" s="26">
        <v>710101</v>
      </c>
      <c r="P105" s="25">
        <v>227</v>
      </c>
      <c r="Q105" s="19">
        <v>5000</v>
      </c>
      <c r="R105" s="19">
        <v>5000</v>
      </c>
      <c r="S105" s="24"/>
      <c r="T105" s="83">
        <v>239.2</v>
      </c>
      <c r="U105" s="83">
        <v>239.2</v>
      </c>
      <c r="V105" s="83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30" customHeight="1">
      <c r="A106" s="13"/>
      <c r="B106" s="43"/>
      <c r="C106" s="42"/>
      <c r="D106" s="42"/>
      <c r="E106" s="41"/>
      <c r="F106" s="40"/>
      <c r="G106" s="91" t="s">
        <v>122</v>
      </c>
      <c r="H106" s="92"/>
      <c r="I106" s="93"/>
      <c r="J106" s="35">
        <v>650</v>
      </c>
      <c r="K106" s="34">
        <v>4</v>
      </c>
      <c r="L106" s="34">
        <v>10</v>
      </c>
      <c r="M106" s="33" t="s">
        <v>53</v>
      </c>
      <c r="N106" s="32" t="s">
        <v>7</v>
      </c>
      <c r="O106" s="26">
        <v>710101</v>
      </c>
      <c r="P106" s="25">
        <v>227</v>
      </c>
      <c r="Q106" s="19">
        <v>5000</v>
      </c>
      <c r="R106" s="19">
        <v>5000</v>
      </c>
      <c r="S106" s="24"/>
      <c r="T106" s="83">
        <v>239.2</v>
      </c>
      <c r="U106" s="83">
        <v>239.2</v>
      </c>
      <c r="V106" s="83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33" customHeight="1">
      <c r="A107" s="13"/>
      <c r="B107" s="39"/>
      <c r="C107" s="38"/>
      <c r="D107" s="38"/>
      <c r="E107" s="37"/>
      <c r="F107" s="37"/>
      <c r="G107" s="36"/>
      <c r="H107" s="86" t="s">
        <v>25</v>
      </c>
      <c r="I107" s="87"/>
      <c r="J107" s="35">
        <v>650</v>
      </c>
      <c r="K107" s="34">
        <v>4</v>
      </c>
      <c r="L107" s="34">
        <v>10</v>
      </c>
      <c r="M107" s="33" t="s">
        <v>53</v>
      </c>
      <c r="N107" s="32" t="s">
        <v>24</v>
      </c>
      <c r="O107" s="26">
        <v>710101</v>
      </c>
      <c r="P107" s="25">
        <v>227</v>
      </c>
      <c r="Q107" s="19">
        <v>5000</v>
      </c>
      <c r="R107" s="19">
        <v>5000</v>
      </c>
      <c r="S107" s="24"/>
      <c r="T107" s="83">
        <v>239.2</v>
      </c>
      <c r="U107" s="83">
        <v>239.2</v>
      </c>
      <c r="V107" s="83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36.75" customHeight="1">
      <c r="A108" s="31"/>
      <c r="B108" s="84" t="s">
        <v>23</v>
      </c>
      <c r="C108" s="84"/>
      <c r="D108" s="84"/>
      <c r="E108" s="84"/>
      <c r="F108" s="84"/>
      <c r="G108" s="84"/>
      <c r="H108" s="84"/>
      <c r="I108" s="85"/>
      <c r="J108" s="30">
        <v>650</v>
      </c>
      <c r="K108" s="29">
        <v>4</v>
      </c>
      <c r="L108" s="29">
        <v>10</v>
      </c>
      <c r="M108" s="28" t="s">
        <v>53</v>
      </c>
      <c r="N108" s="27" t="s">
        <v>21</v>
      </c>
      <c r="O108" s="26">
        <v>710101</v>
      </c>
      <c r="P108" s="25">
        <v>227</v>
      </c>
      <c r="Q108" s="19">
        <v>5000</v>
      </c>
      <c r="R108" s="19">
        <v>5000</v>
      </c>
      <c r="S108" s="24"/>
      <c r="T108" s="83">
        <v>239.2</v>
      </c>
      <c r="U108" s="83">
        <v>239.2</v>
      </c>
      <c r="V108" s="83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23.25" customHeight="1">
      <c r="A109" s="13"/>
      <c r="B109" s="48"/>
      <c r="C109" s="88" t="s">
        <v>52</v>
      </c>
      <c r="D109" s="88"/>
      <c r="E109" s="88"/>
      <c r="F109" s="88"/>
      <c r="G109" s="88"/>
      <c r="H109" s="88"/>
      <c r="I109" s="89"/>
      <c r="J109" s="47">
        <v>650</v>
      </c>
      <c r="K109" s="46">
        <v>5</v>
      </c>
      <c r="L109" s="46" t="s">
        <v>7</v>
      </c>
      <c r="M109" s="45" t="s">
        <v>7</v>
      </c>
      <c r="N109" s="44" t="s">
        <v>7</v>
      </c>
      <c r="O109" s="26">
        <v>780204</v>
      </c>
      <c r="P109" s="25">
        <v>17004</v>
      </c>
      <c r="Q109" s="19">
        <v>24988319.27</v>
      </c>
      <c r="R109" s="19">
        <v>15684619.27</v>
      </c>
      <c r="S109" s="24"/>
      <c r="T109" s="83">
        <v>17004</v>
      </c>
      <c r="U109" s="83">
        <v>17004</v>
      </c>
      <c r="V109" s="83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23.25" customHeight="1">
      <c r="A110" s="31"/>
      <c r="B110" s="84" t="s">
        <v>51</v>
      </c>
      <c r="C110" s="84"/>
      <c r="D110" s="84"/>
      <c r="E110" s="86"/>
      <c r="F110" s="86"/>
      <c r="G110" s="86"/>
      <c r="H110" s="86"/>
      <c r="I110" s="87"/>
      <c r="J110" s="35">
        <v>650</v>
      </c>
      <c r="K110" s="34">
        <v>5</v>
      </c>
      <c r="L110" s="34">
        <v>1</v>
      </c>
      <c r="M110" s="33" t="s">
        <v>7</v>
      </c>
      <c r="N110" s="32" t="s">
        <v>7</v>
      </c>
      <c r="O110" s="26">
        <v>710132</v>
      </c>
      <c r="P110" s="25">
        <v>628</v>
      </c>
      <c r="Q110" s="19">
        <v>662180.69999999995</v>
      </c>
      <c r="R110" s="19">
        <v>662180.69999999995</v>
      </c>
      <c r="S110" s="24"/>
      <c r="T110" s="83">
        <v>628</v>
      </c>
      <c r="U110" s="83">
        <v>628</v>
      </c>
      <c r="V110" s="83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23.25" customHeight="1">
      <c r="A111" s="13"/>
      <c r="B111" s="43"/>
      <c r="C111" s="42"/>
      <c r="D111" s="51"/>
      <c r="E111" s="96" t="s">
        <v>18</v>
      </c>
      <c r="F111" s="96"/>
      <c r="G111" s="97"/>
      <c r="H111" s="97"/>
      <c r="I111" s="98"/>
      <c r="J111" s="35">
        <v>650</v>
      </c>
      <c r="K111" s="34">
        <v>5</v>
      </c>
      <c r="L111" s="34">
        <v>1</v>
      </c>
      <c r="M111" s="33" t="s">
        <v>17</v>
      </c>
      <c r="N111" s="32" t="s">
        <v>7</v>
      </c>
      <c r="O111" s="26">
        <v>710132</v>
      </c>
      <c r="P111" s="25">
        <v>628</v>
      </c>
      <c r="Q111" s="19">
        <v>662180.69999999995</v>
      </c>
      <c r="R111" s="19">
        <v>662180.69999999995</v>
      </c>
      <c r="S111" s="24"/>
      <c r="T111" s="83">
        <v>628</v>
      </c>
      <c r="U111" s="83">
        <v>628</v>
      </c>
      <c r="V111" s="83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23.25" customHeight="1">
      <c r="A112" s="13"/>
      <c r="B112" s="50"/>
      <c r="C112" s="49"/>
      <c r="D112" s="49"/>
      <c r="E112" s="41"/>
      <c r="F112" s="40"/>
      <c r="G112" s="96" t="s">
        <v>26</v>
      </c>
      <c r="H112" s="97"/>
      <c r="I112" s="98"/>
      <c r="J112" s="35">
        <v>650</v>
      </c>
      <c r="K112" s="34">
        <v>5</v>
      </c>
      <c r="L112" s="34">
        <v>1</v>
      </c>
      <c r="M112" s="33" t="s">
        <v>22</v>
      </c>
      <c r="N112" s="32" t="s">
        <v>7</v>
      </c>
      <c r="O112" s="26">
        <v>710101</v>
      </c>
      <c r="P112" s="25">
        <v>151.69999999999999</v>
      </c>
      <c r="Q112" s="19">
        <v>185900</v>
      </c>
      <c r="R112" s="19">
        <v>185900</v>
      </c>
      <c r="S112" s="24"/>
      <c r="T112" s="83">
        <v>151.69999999999999</v>
      </c>
      <c r="U112" s="83">
        <v>151.69999999999999</v>
      </c>
      <c r="V112" s="83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26.25" customHeight="1">
      <c r="A113" s="13"/>
      <c r="B113" s="39"/>
      <c r="C113" s="38"/>
      <c r="D113" s="38"/>
      <c r="E113" s="37"/>
      <c r="F113" s="37"/>
      <c r="G113" s="36"/>
      <c r="H113" s="86" t="s">
        <v>25</v>
      </c>
      <c r="I113" s="87"/>
      <c r="J113" s="35">
        <v>650</v>
      </c>
      <c r="K113" s="34">
        <v>5</v>
      </c>
      <c r="L113" s="34">
        <v>1</v>
      </c>
      <c r="M113" s="33" t="s">
        <v>22</v>
      </c>
      <c r="N113" s="32" t="s">
        <v>24</v>
      </c>
      <c r="O113" s="26">
        <v>710101</v>
      </c>
      <c r="P113" s="25">
        <v>151.69999999999999</v>
      </c>
      <c r="Q113" s="19">
        <v>185900</v>
      </c>
      <c r="R113" s="19">
        <v>185900</v>
      </c>
      <c r="S113" s="24"/>
      <c r="T113" s="83">
        <v>151.69999999999999</v>
      </c>
      <c r="U113" s="83">
        <v>151.69999999999999</v>
      </c>
      <c r="V113" s="83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26.25" customHeight="1">
      <c r="A114" s="31"/>
      <c r="B114" s="84" t="s">
        <v>23</v>
      </c>
      <c r="C114" s="84"/>
      <c r="D114" s="84"/>
      <c r="E114" s="84"/>
      <c r="F114" s="84"/>
      <c r="G114" s="84"/>
      <c r="H114" s="84"/>
      <c r="I114" s="85"/>
      <c r="J114" s="30">
        <v>650</v>
      </c>
      <c r="K114" s="29">
        <v>5</v>
      </c>
      <c r="L114" s="29">
        <v>1</v>
      </c>
      <c r="M114" s="28" t="s">
        <v>22</v>
      </c>
      <c r="N114" s="27" t="s">
        <v>21</v>
      </c>
      <c r="O114" s="26">
        <v>710101</v>
      </c>
      <c r="P114" s="25">
        <v>151.69999999999999</v>
      </c>
      <c r="Q114" s="19">
        <v>185900</v>
      </c>
      <c r="R114" s="19">
        <v>185900</v>
      </c>
      <c r="S114" s="24"/>
      <c r="T114" s="83">
        <v>151.69999999999999</v>
      </c>
      <c r="U114" s="83">
        <v>151.69999999999999</v>
      </c>
      <c r="V114" s="83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23.25" customHeight="1">
      <c r="A115" s="13"/>
      <c r="B115" s="43"/>
      <c r="C115" s="42"/>
      <c r="D115" s="42"/>
      <c r="E115" s="41"/>
      <c r="F115" s="40"/>
      <c r="G115" s="104" t="s">
        <v>50</v>
      </c>
      <c r="H115" s="105"/>
      <c r="I115" s="106"/>
      <c r="J115" s="47">
        <v>650</v>
      </c>
      <c r="K115" s="46">
        <v>5</v>
      </c>
      <c r="L115" s="46">
        <v>1</v>
      </c>
      <c r="M115" s="45" t="s">
        <v>49</v>
      </c>
      <c r="N115" s="44" t="s">
        <v>7</v>
      </c>
      <c r="O115" s="26">
        <v>710132</v>
      </c>
      <c r="P115" s="25">
        <v>476.3</v>
      </c>
      <c r="Q115" s="19">
        <v>476280.7</v>
      </c>
      <c r="R115" s="19">
        <v>476280.7</v>
      </c>
      <c r="S115" s="24"/>
      <c r="T115" s="83">
        <v>476.3</v>
      </c>
      <c r="U115" s="83">
        <v>476.3</v>
      </c>
      <c r="V115" s="83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6.25" customHeight="1">
      <c r="A116" s="13"/>
      <c r="B116" s="39"/>
      <c r="C116" s="38"/>
      <c r="D116" s="38"/>
      <c r="E116" s="37"/>
      <c r="F116" s="37"/>
      <c r="G116" s="36"/>
      <c r="H116" s="86" t="s">
        <v>25</v>
      </c>
      <c r="I116" s="87"/>
      <c r="J116" s="35">
        <v>650</v>
      </c>
      <c r="K116" s="34">
        <v>5</v>
      </c>
      <c r="L116" s="34">
        <v>1</v>
      </c>
      <c r="M116" s="33" t="s">
        <v>49</v>
      </c>
      <c r="N116" s="32" t="s">
        <v>24</v>
      </c>
      <c r="O116" s="26">
        <v>710132</v>
      </c>
      <c r="P116" s="25">
        <v>476.3</v>
      </c>
      <c r="Q116" s="19">
        <v>476280.7</v>
      </c>
      <c r="R116" s="19">
        <v>476280.7</v>
      </c>
      <c r="S116" s="24"/>
      <c r="T116" s="83">
        <v>476.3</v>
      </c>
      <c r="U116" s="83">
        <v>476.3</v>
      </c>
      <c r="V116" s="83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26.25" customHeight="1">
      <c r="A117" s="31"/>
      <c r="B117" s="84" t="s">
        <v>23</v>
      </c>
      <c r="C117" s="84"/>
      <c r="D117" s="84"/>
      <c r="E117" s="84"/>
      <c r="F117" s="84"/>
      <c r="G117" s="84"/>
      <c r="H117" s="84"/>
      <c r="I117" s="85"/>
      <c r="J117" s="30">
        <v>650</v>
      </c>
      <c r="K117" s="29">
        <v>5</v>
      </c>
      <c r="L117" s="29">
        <v>1</v>
      </c>
      <c r="M117" s="28" t="s">
        <v>49</v>
      </c>
      <c r="N117" s="27" t="s">
        <v>21</v>
      </c>
      <c r="O117" s="26">
        <v>710132</v>
      </c>
      <c r="P117" s="25">
        <v>476.3</v>
      </c>
      <c r="Q117" s="19">
        <v>476280.7</v>
      </c>
      <c r="R117" s="19">
        <v>476280.7</v>
      </c>
      <c r="S117" s="24"/>
      <c r="T117" s="83">
        <v>476.3</v>
      </c>
      <c r="U117" s="83">
        <v>476.3</v>
      </c>
      <c r="V117" s="83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23.25" customHeight="1">
      <c r="A118" s="31"/>
      <c r="B118" s="113" t="s">
        <v>48</v>
      </c>
      <c r="C118" s="113"/>
      <c r="D118" s="113"/>
      <c r="E118" s="94"/>
      <c r="F118" s="94"/>
      <c r="G118" s="94"/>
      <c r="H118" s="94"/>
      <c r="I118" s="95"/>
      <c r="J118" s="47">
        <v>650</v>
      </c>
      <c r="K118" s="46">
        <v>5</v>
      </c>
      <c r="L118" s="46">
        <v>3</v>
      </c>
      <c r="M118" s="45" t="s">
        <v>7</v>
      </c>
      <c r="N118" s="44" t="s">
        <v>7</v>
      </c>
      <c r="O118" s="26">
        <v>780204</v>
      </c>
      <c r="P118" s="25">
        <v>16376</v>
      </c>
      <c r="Q118" s="19">
        <v>24326138.57</v>
      </c>
      <c r="R118" s="19">
        <v>15022438.57</v>
      </c>
      <c r="S118" s="24"/>
      <c r="T118" s="83">
        <v>16376</v>
      </c>
      <c r="U118" s="83">
        <v>16376</v>
      </c>
      <c r="V118" s="83">
        <v>0</v>
      </c>
      <c r="W118" s="15">
        <v>5</v>
      </c>
      <c r="X118" s="14"/>
      <c r="Y118" s="1"/>
      <c r="Z118" s="1"/>
      <c r="AA118" s="1"/>
      <c r="AB118" s="1"/>
      <c r="AC118" s="1"/>
    </row>
    <row r="119" spans="1:29" ht="23.25" customHeight="1">
      <c r="A119" s="13"/>
      <c r="B119" s="43"/>
      <c r="C119" s="42"/>
      <c r="D119" s="51"/>
      <c r="E119" s="96" t="s">
        <v>18</v>
      </c>
      <c r="F119" s="96"/>
      <c r="G119" s="97"/>
      <c r="H119" s="97"/>
      <c r="I119" s="98"/>
      <c r="J119" s="35">
        <v>650</v>
      </c>
      <c r="K119" s="34">
        <v>5</v>
      </c>
      <c r="L119" s="34">
        <v>3</v>
      </c>
      <c r="M119" s="33" t="s">
        <v>17</v>
      </c>
      <c r="N119" s="32" t="s">
        <v>7</v>
      </c>
      <c r="O119" s="26">
        <v>710176</v>
      </c>
      <c r="P119" s="25">
        <v>1376</v>
      </c>
      <c r="Q119" s="19">
        <v>22438.57</v>
      </c>
      <c r="R119" s="19">
        <v>22438.57</v>
      </c>
      <c r="S119" s="24"/>
      <c r="T119" s="83">
        <v>1376</v>
      </c>
      <c r="U119" s="83">
        <v>1376</v>
      </c>
      <c r="V119" s="83">
        <v>0</v>
      </c>
      <c r="W119" s="15">
        <v>5</v>
      </c>
      <c r="X119" s="14"/>
      <c r="Y119" s="1"/>
      <c r="Z119" s="1"/>
      <c r="AA119" s="1"/>
      <c r="AB119" s="1"/>
      <c r="AC119" s="1"/>
    </row>
    <row r="120" spans="1:29" ht="23.25" customHeight="1">
      <c r="A120" s="13"/>
      <c r="B120" s="50"/>
      <c r="C120" s="49"/>
      <c r="D120" s="49"/>
      <c r="E120" s="41"/>
      <c r="F120" s="40"/>
      <c r="G120" s="96" t="s">
        <v>47</v>
      </c>
      <c r="H120" s="97"/>
      <c r="I120" s="98"/>
      <c r="J120" s="35">
        <v>650</v>
      </c>
      <c r="K120" s="34">
        <v>5</v>
      </c>
      <c r="L120" s="34">
        <v>3</v>
      </c>
      <c r="M120" s="33" t="s">
        <v>46</v>
      </c>
      <c r="N120" s="32" t="s">
        <v>7</v>
      </c>
      <c r="O120" s="26">
        <v>710101</v>
      </c>
      <c r="P120" s="25">
        <v>26</v>
      </c>
      <c r="Q120" s="19">
        <v>0</v>
      </c>
      <c r="R120" s="19">
        <v>0</v>
      </c>
      <c r="S120" s="24"/>
      <c r="T120" s="83">
        <v>26</v>
      </c>
      <c r="U120" s="83">
        <v>26</v>
      </c>
      <c r="V120" s="83">
        <v>0</v>
      </c>
      <c r="W120" s="15">
        <v>5</v>
      </c>
      <c r="X120" s="14"/>
      <c r="Y120" s="1"/>
      <c r="Z120" s="1"/>
      <c r="AA120" s="1"/>
      <c r="AB120" s="1"/>
      <c r="AC120" s="1"/>
    </row>
    <row r="121" spans="1:29" ht="26.25" customHeight="1">
      <c r="A121" s="13"/>
      <c r="B121" s="39"/>
      <c r="C121" s="38"/>
      <c r="D121" s="38"/>
      <c r="E121" s="37"/>
      <c r="F121" s="37"/>
      <c r="G121" s="36"/>
      <c r="H121" s="86" t="s">
        <v>25</v>
      </c>
      <c r="I121" s="87"/>
      <c r="J121" s="35">
        <v>650</v>
      </c>
      <c r="K121" s="34">
        <v>5</v>
      </c>
      <c r="L121" s="34">
        <v>3</v>
      </c>
      <c r="M121" s="33" t="s">
        <v>46</v>
      </c>
      <c r="N121" s="32" t="s">
        <v>24</v>
      </c>
      <c r="O121" s="26">
        <v>710101</v>
      </c>
      <c r="P121" s="25">
        <v>26</v>
      </c>
      <c r="Q121" s="19">
        <v>0</v>
      </c>
      <c r="R121" s="19">
        <v>0</v>
      </c>
      <c r="S121" s="24"/>
      <c r="T121" s="83">
        <v>26</v>
      </c>
      <c r="U121" s="83">
        <v>26</v>
      </c>
      <c r="V121" s="83">
        <v>0</v>
      </c>
      <c r="W121" s="15">
        <v>5</v>
      </c>
      <c r="X121" s="14"/>
      <c r="Y121" s="1"/>
      <c r="Z121" s="1"/>
      <c r="AA121" s="1"/>
      <c r="AB121" s="1"/>
      <c r="AC121" s="1"/>
    </row>
    <row r="122" spans="1:29" ht="26.25" customHeight="1">
      <c r="A122" s="31"/>
      <c r="B122" s="84" t="s">
        <v>23</v>
      </c>
      <c r="C122" s="84"/>
      <c r="D122" s="84"/>
      <c r="E122" s="84"/>
      <c r="F122" s="84"/>
      <c r="G122" s="84"/>
      <c r="H122" s="84"/>
      <c r="I122" s="85"/>
      <c r="J122" s="30">
        <v>650</v>
      </c>
      <c r="K122" s="29">
        <v>5</v>
      </c>
      <c r="L122" s="29">
        <v>3</v>
      </c>
      <c r="M122" s="28" t="s">
        <v>46</v>
      </c>
      <c r="N122" s="27" t="s">
        <v>21</v>
      </c>
      <c r="O122" s="26">
        <v>710101</v>
      </c>
      <c r="P122" s="25">
        <v>26</v>
      </c>
      <c r="Q122" s="19">
        <v>0</v>
      </c>
      <c r="R122" s="19">
        <v>0</v>
      </c>
      <c r="S122" s="24"/>
      <c r="T122" s="83">
        <v>26</v>
      </c>
      <c r="U122" s="83">
        <v>26</v>
      </c>
      <c r="V122" s="83">
        <v>0</v>
      </c>
      <c r="W122" s="15">
        <v>5</v>
      </c>
      <c r="X122" s="14"/>
      <c r="Y122" s="1"/>
      <c r="Z122" s="1"/>
      <c r="AA122" s="1"/>
      <c r="AB122" s="1"/>
      <c r="AC122" s="1"/>
    </row>
    <row r="123" spans="1:29" ht="23.25" customHeight="1">
      <c r="A123" s="13"/>
      <c r="B123" s="43"/>
      <c r="C123" s="42"/>
      <c r="D123" s="42"/>
      <c r="E123" s="41"/>
      <c r="F123" s="40"/>
      <c r="G123" s="104" t="s">
        <v>45</v>
      </c>
      <c r="H123" s="105"/>
      <c r="I123" s="106"/>
      <c r="J123" s="47">
        <v>650</v>
      </c>
      <c r="K123" s="46">
        <v>5</v>
      </c>
      <c r="L123" s="46">
        <v>3</v>
      </c>
      <c r="M123" s="45" t="s">
        <v>44</v>
      </c>
      <c r="N123" s="44" t="s">
        <v>7</v>
      </c>
      <c r="O123" s="26">
        <v>710101</v>
      </c>
      <c r="P123" s="25">
        <v>7.6</v>
      </c>
      <c r="Q123" s="19">
        <v>0</v>
      </c>
      <c r="R123" s="19">
        <v>0</v>
      </c>
      <c r="S123" s="24"/>
      <c r="T123" s="83">
        <v>7.6</v>
      </c>
      <c r="U123" s="83">
        <v>7.6</v>
      </c>
      <c r="V123" s="83">
        <v>0</v>
      </c>
      <c r="W123" s="15">
        <v>5</v>
      </c>
      <c r="X123" s="14"/>
      <c r="Y123" s="1"/>
      <c r="Z123" s="1"/>
      <c r="AA123" s="1"/>
      <c r="AB123" s="1"/>
      <c r="AC123" s="1"/>
    </row>
    <row r="124" spans="1:29" ht="26.25" customHeight="1">
      <c r="A124" s="13"/>
      <c r="B124" s="39"/>
      <c r="C124" s="38"/>
      <c r="D124" s="38"/>
      <c r="E124" s="37"/>
      <c r="F124" s="37"/>
      <c r="G124" s="36"/>
      <c r="H124" s="86" t="s">
        <v>25</v>
      </c>
      <c r="I124" s="87"/>
      <c r="J124" s="35">
        <v>650</v>
      </c>
      <c r="K124" s="34">
        <v>5</v>
      </c>
      <c r="L124" s="34">
        <v>3</v>
      </c>
      <c r="M124" s="33" t="s">
        <v>44</v>
      </c>
      <c r="N124" s="32" t="s">
        <v>24</v>
      </c>
      <c r="O124" s="26">
        <v>710101</v>
      </c>
      <c r="P124" s="25">
        <v>7.6</v>
      </c>
      <c r="Q124" s="19">
        <v>0</v>
      </c>
      <c r="R124" s="19">
        <v>0</v>
      </c>
      <c r="S124" s="24"/>
      <c r="T124" s="83">
        <v>7.6</v>
      </c>
      <c r="U124" s="83">
        <v>7.6</v>
      </c>
      <c r="V124" s="83">
        <v>0</v>
      </c>
      <c r="W124" s="15">
        <v>5</v>
      </c>
      <c r="X124" s="14"/>
      <c r="Y124" s="1"/>
      <c r="Z124" s="1"/>
      <c r="AA124" s="1"/>
      <c r="AB124" s="1"/>
      <c r="AC124" s="1"/>
    </row>
    <row r="125" spans="1:29" ht="26.25" customHeight="1">
      <c r="A125" s="31"/>
      <c r="B125" s="84" t="s">
        <v>23</v>
      </c>
      <c r="C125" s="84"/>
      <c r="D125" s="84"/>
      <c r="E125" s="84"/>
      <c r="F125" s="84"/>
      <c r="G125" s="84"/>
      <c r="H125" s="84"/>
      <c r="I125" s="85"/>
      <c r="J125" s="30">
        <v>650</v>
      </c>
      <c r="K125" s="29">
        <v>5</v>
      </c>
      <c r="L125" s="29">
        <v>3</v>
      </c>
      <c r="M125" s="28" t="s">
        <v>44</v>
      </c>
      <c r="N125" s="27" t="s">
        <v>21</v>
      </c>
      <c r="O125" s="26">
        <v>710101</v>
      </c>
      <c r="P125" s="25">
        <v>7.6</v>
      </c>
      <c r="Q125" s="19">
        <v>0</v>
      </c>
      <c r="R125" s="19">
        <v>0</v>
      </c>
      <c r="S125" s="24"/>
      <c r="T125" s="83">
        <v>7.6</v>
      </c>
      <c r="U125" s="83">
        <v>7.6</v>
      </c>
      <c r="V125" s="83">
        <v>0</v>
      </c>
      <c r="W125" s="15">
        <v>5</v>
      </c>
      <c r="X125" s="14"/>
      <c r="Y125" s="1"/>
      <c r="Z125" s="1"/>
      <c r="AA125" s="1"/>
      <c r="AB125" s="1"/>
      <c r="AC125" s="1"/>
    </row>
    <row r="126" spans="1:29" ht="23.25" customHeight="1">
      <c r="A126" s="13"/>
      <c r="B126" s="43"/>
      <c r="C126" s="42"/>
      <c r="D126" s="42"/>
      <c r="E126" s="41"/>
      <c r="F126" s="40"/>
      <c r="G126" s="104" t="s">
        <v>43</v>
      </c>
      <c r="H126" s="105"/>
      <c r="I126" s="106"/>
      <c r="J126" s="47">
        <v>650</v>
      </c>
      <c r="K126" s="46">
        <v>5</v>
      </c>
      <c r="L126" s="46">
        <v>3</v>
      </c>
      <c r="M126" s="45" t="s">
        <v>42</v>
      </c>
      <c r="N126" s="44" t="s">
        <v>7</v>
      </c>
      <c r="O126" s="26">
        <v>300399</v>
      </c>
      <c r="P126" s="25">
        <v>400</v>
      </c>
      <c r="Q126" s="19">
        <v>0</v>
      </c>
      <c r="R126" s="19">
        <v>0</v>
      </c>
      <c r="S126" s="24"/>
      <c r="T126" s="83">
        <v>400</v>
      </c>
      <c r="U126" s="83">
        <v>400</v>
      </c>
      <c r="V126" s="83">
        <v>0</v>
      </c>
      <c r="W126" s="15">
        <v>5</v>
      </c>
      <c r="X126" s="14"/>
      <c r="Y126" s="1"/>
      <c r="Z126" s="1"/>
      <c r="AA126" s="1"/>
      <c r="AB126" s="1"/>
      <c r="AC126" s="1"/>
    </row>
    <row r="127" spans="1:29" ht="26.25" customHeight="1">
      <c r="A127" s="13"/>
      <c r="B127" s="39"/>
      <c r="C127" s="38"/>
      <c r="D127" s="38"/>
      <c r="E127" s="37"/>
      <c r="F127" s="37"/>
      <c r="G127" s="36"/>
      <c r="H127" s="86" t="s">
        <v>25</v>
      </c>
      <c r="I127" s="87"/>
      <c r="J127" s="35">
        <v>650</v>
      </c>
      <c r="K127" s="34">
        <v>5</v>
      </c>
      <c r="L127" s="34">
        <v>3</v>
      </c>
      <c r="M127" s="33" t="s">
        <v>42</v>
      </c>
      <c r="N127" s="32" t="s">
        <v>24</v>
      </c>
      <c r="O127" s="26">
        <v>300399</v>
      </c>
      <c r="P127" s="25">
        <v>400</v>
      </c>
      <c r="Q127" s="19">
        <v>0</v>
      </c>
      <c r="R127" s="19">
        <v>0</v>
      </c>
      <c r="S127" s="24"/>
      <c r="T127" s="83">
        <v>400</v>
      </c>
      <c r="U127" s="83">
        <v>400</v>
      </c>
      <c r="V127" s="83">
        <v>0</v>
      </c>
      <c r="W127" s="15">
        <v>5</v>
      </c>
      <c r="X127" s="14"/>
      <c r="Y127" s="1"/>
      <c r="Z127" s="1"/>
      <c r="AA127" s="1"/>
      <c r="AB127" s="1"/>
      <c r="AC127" s="1"/>
    </row>
    <row r="128" spans="1:29" ht="35.25" customHeight="1">
      <c r="A128" s="31"/>
      <c r="B128" s="84" t="s">
        <v>23</v>
      </c>
      <c r="C128" s="84"/>
      <c r="D128" s="84"/>
      <c r="E128" s="84"/>
      <c r="F128" s="84"/>
      <c r="G128" s="84"/>
      <c r="H128" s="84"/>
      <c r="I128" s="85"/>
      <c r="J128" s="30">
        <v>650</v>
      </c>
      <c r="K128" s="29">
        <v>5</v>
      </c>
      <c r="L128" s="29">
        <v>3</v>
      </c>
      <c r="M128" s="28" t="s">
        <v>42</v>
      </c>
      <c r="N128" s="27" t="s">
        <v>21</v>
      </c>
      <c r="O128" s="26">
        <v>300399</v>
      </c>
      <c r="P128" s="25">
        <v>400</v>
      </c>
      <c r="Q128" s="19">
        <v>0</v>
      </c>
      <c r="R128" s="19">
        <v>0</v>
      </c>
      <c r="S128" s="24"/>
      <c r="T128" s="83">
        <v>400</v>
      </c>
      <c r="U128" s="83">
        <v>400</v>
      </c>
      <c r="V128" s="83">
        <v>0</v>
      </c>
      <c r="W128" s="15">
        <v>5</v>
      </c>
      <c r="X128" s="14"/>
      <c r="Y128" s="1"/>
      <c r="Z128" s="1"/>
      <c r="AA128" s="1"/>
      <c r="AB128" s="1"/>
      <c r="AC128" s="1"/>
    </row>
    <row r="129" spans="1:29" ht="45" customHeight="1">
      <c r="A129" s="13"/>
      <c r="B129" s="43"/>
      <c r="C129" s="42"/>
      <c r="D129" s="42"/>
      <c r="E129" s="41"/>
      <c r="F129" s="40"/>
      <c r="G129" s="104" t="s">
        <v>41</v>
      </c>
      <c r="H129" s="105"/>
      <c r="I129" s="106"/>
      <c r="J129" s="47">
        <v>650</v>
      </c>
      <c r="K129" s="46">
        <v>5</v>
      </c>
      <c r="L129" s="46">
        <v>3</v>
      </c>
      <c r="M129" s="45" t="s">
        <v>40</v>
      </c>
      <c r="N129" s="44" t="s">
        <v>7</v>
      </c>
      <c r="O129" s="26">
        <v>710106</v>
      </c>
      <c r="P129" s="25">
        <v>22.4</v>
      </c>
      <c r="Q129" s="19">
        <v>22438.57</v>
      </c>
      <c r="R129" s="19">
        <v>22438.57</v>
      </c>
      <c r="S129" s="24"/>
      <c r="T129" s="83">
        <v>22.4</v>
      </c>
      <c r="U129" s="83">
        <v>22.4</v>
      </c>
      <c r="V129" s="83">
        <v>0</v>
      </c>
      <c r="W129" s="15">
        <v>5</v>
      </c>
      <c r="X129" s="14"/>
      <c r="Y129" s="1"/>
      <c r="Z129" s="1"/>
      <c r="AA129" s="1"/>
      <c r="AB129" s="1"/>
      <c r="AC129" s="1"/>
    </row>
    <row r="130" spans="1:29" ht="26.25" customHeight="1">
      <c r="A130" s="13"/>
      <c r="B130" s="39"/>
      <c r="C130" s="38"/>
      <c r="D130" s="38"/>
      <c r="E130" s="37"/>
      <c r="F130" s="37"/>
      <c r="G130" s="36"/>
      <c r="H130" s="86" t="s">
        <v>25</v>
      </c>
      <c r="I130" s="87"/>
      <c r="J130" s="35">
        <v>650</v>
      </c>
      <c r="K130" s="34">
        <v>5</v>
      </c>
      <c r="L130" s="34">
        <v>3</v>
      </c>
      <c r="M130" s="33" t="s">
        <v>40</v>
      </c>
      <c r="N130" s="32" t="s">
        <v>24</v>
      </c>
      <c r="O130" s="26">
        <v>710106</v>
      </c>
      <c r="P130" s="25">
        <v>22.4</v>
      </c>
      <c r="Q130" s="19">
        <v>22438.57</v>
      </c>
      <c r="R130" s="19">
        <v>22438.57</v>
      </c>
      <c r="S130" s="24"/>
      <c r="T130" s="83">
        <v>22.4</v>
      </c>
      <c r="U130" s="83">
        <v>22.4</v>
      </c>
      <c r="V130" s="83">
        <v>0</v>
      </c>
      <c r="W130" s="15">
        <v>5</v>
      </c>
      <c r="X130" s="14"/>
      <c r="Y130" s="1"/>
      <c r="Z130" s="1"/>
      <c r="AA130" s="1"/>
      <c r="AB130" s="1"/>
      <c r="AC130" s="1"/>
    </row>
    <row r="131" spans="1:29" ht="26.25" customHeight="1">
      <c r="A131" s="31"/>
      <c r="B131" s="84" t="s">
        <v>23</v>
      </c>
      <c r="C131" s="84"/>
      <c r="D131" s="84"/>
      <c r="E131" s="84"/>
      <c r="F131" s="84"/>
      <c r="G131" s="84"/>
      <c r="H131" s="84"/>
      <c r="I131" s="85"/>
      <c r="J131" s="30">
        <v>650</v>
      </c>
      <c r="K131" s="29">
        <v>5</v>
      </c>
      <c r="L131" s="29">
        <v>3</v>
      </c>
      <c r="M131" s="28" t="s">
        <v>40</v>
      </c>
      <c r="N131" s="27" t="s">
        <v>21</v>
      </c>
      <c r="O131" s="26">
        <v>710106</v>
      </c>
      <c r="P131" s="25">
        <v>22.4</v>
      </c>
      <c r="Q131" s="19">
        <v>22438.57</v>
      </c>
      <c r="R131" s="19">
        <v>22438.57</v>
      </c>
      <c r="S131" s="24"/>
      <c r="T131" s="83">
        <v>22.4</v>
      </c>
      <c r="U131" s="83">
        <v>22.4</v>
      </c>
      <c r="V131" s="83">
        <v>0</v>
      </c>
      <c r="W131" s="15">
        <v>5</v>
      </c>
      <c r="X131" s="14"/>
      <c r="Y131" s="1"/>
      <c r="Z131" s="1"/>
      <c r="AA131" s="1"/>
      <c r="AB131" s="1"/>
      <c r="AC131" s="1"/>
    </row>
    <row r="132" spans="1:29" ht="26.25" customHeight="1">
      <c r="A132" s="13"/>
      <c r="B132" s="43"/>
      <c r="C132" s="42"/>
      <c r="D132" s="42"/>
      <c r="E132" s="41"/>
      <c r="F132" s="40"/>
      <c r="G132" s="104" t="s">
        <v>39</v>
      </c>
      <c r="H132" s="105"/>
      <c r="I132" s="106"/>
      <c r="J132" s="47">
        <v>650</v>
      </c>
      <c r="K132" s="46">
        <v>5</v>
      </c>
      <c r="L132" s="46">
        <v>3</v>
      </c>
      <c r="M132" s="45" t="s">
        <v>38</v>
      </c>
      <c r="N132" s="44" t="s">
        <v>7</v>
      </c>
      <c r="O132" s="26">
        <v>710176</v>
      </c>
      <c r="P132" s="25">
        <v>920</v>
      </c>
      <c r="Q132" s="19">
        <v>0</v>
      </c>
      <c r="R132" s="19">
        <v>0</v>
      </c>
      <c r="S132" s="24"/>
      <c r="T132" s="83">
        <v>920</v>
      </c>
      <c r="U132" s="83">
        <v>920</v>
      </c>
      <c r="V132" s="83">
        <v>0</v>
      </c>
      <c r="W132" s="15">
        <v>5</v>
      </c>
      <c r="X132" s="14"/>
      <c r="Y132" s="1"/>
      <c r="Z132" s="1"/>
      <c r="AA132" s="1"/>
      <c r="AB132" s="1"/>
      <c r="AC132" s="1"/>
    </row>
    <row r="133" spans="1:29" ht="26.25" customHeight="1">
      <c r="A133" s="13"/>
      <c r="B133" s="39"/>
      <c r="C133" s="38"/>
      <c r="D133" s="38"/>
      <c r="E133" s="37"/>
      <c r="F133" s="37"/>
      <c r="G133" s="36"/>
      <c r="H133" s="86" t="s">
        <v>25</v>
      </c>
      <c r="I133" s="87"/>
      <c r="J133" s="35">
        <v>650</v>
      </c>
      <c r="K133" s="34">
        <v>5</v>
      </c>
      <c r="L133" s="34">
        <v>3</v>
      </c>
      <c r="M133" s="33" t="s">
        <v>38</v>
      </c>
      <c r="N133" s="32" t="s">
        <v>24</v>
      </c>
      <c r="O133" s="26">
        <v>710176</v>
      </c>
      <c r="P133" s="25">
        <v>920</v>
      </c>
      <c r="Q133" s="19">
        <v>0</v>
      </c>
      <c r="R133" s="19">
        <v>0</v>
      </c>
      <c r="S133" s="24"/>
      <c r="T133" s="83">
        <v>920</v>
      </c>
      <c r="U133" s="83">
        <v>920</v>
      </c>
      <c r="V133" s="83">
        <v>0</v>
      </c>
      <c r="W133" s="15">
        <v>5</v>
      </c>
      <c r="X133" s="14"/>
      <c r="Y133" s="1"/>
      <c r="Z133" s="1"/>
      <c r="AA133" s="1"/>
      <c r="AB133" s="1"/>
      <c r="AC133" s="1"/>
    </row>
    <row r="134" spans="1:29" ht="26.25" customHeight="1">
      <c r="A134" s="31"/>
      <c r="B134" s="84" t="s">
        <v>23</v>
      </c>
      <c r="C134" s="84"/>
      <c r="D134" s="84"/>
      <c r="E134" s="84"/>
      <c r="F134" s="84"/>
      <c r="G134" s="84"/>
      <c r="H134" s="84"/>
      <c r="I134" s="85"/>
      <c r="J134" s="30">
        <v>650</v>
      </c>
      <c r="K134" s="29">
        <v>5</v>
      </c>
      <c r="L134" s="29">
        <v>3</v>
      </c>
      <c r="M134" s="28" t="s">
        <v>38</v>
      </c>
      <c r="N134" s="27" t="s">
        <v>21</v>
      </c>
      <c r="O134" s="26">
        <v>710176</v>
      </c>
      <c r="P134" s="25">
        <v>920</v>
      </c>
      <c r="Q134" s="19">
        <v>0</v>
      </c>
      <c r="R134" s="19">
        <v>0</v>
      </c>
      <c r="S134" s="24"/>
      <c r="T134" s="83">
        <v>920</v>
      </c>
      <c r="U134" s="83">
        <v>920</v>
      </c>
      <c r="V134" s="83">
        <v>0</v>
      </c>
      <c r="W134" s="15">
        <v>5</v>
      </c>
      <c r="X134" s="14"/>
      <c r="Y134" s="1"/>
      <c r="Z134" s="1"/>
      <c r="AA134" s="1"/>
      <c r="AB134" s="1"/>
      <c r="AC134" s="1"/>
    </row>
    <row r="135" spans="1:29" ht="35.25" customHeight="1">
      <c r="A135" s="13"/>
      <c r="B135" s="43"/>
      <c r="C135" s="42"/>
      <c r="D135" s="51"/>
      <c r="E135" s="110" t="s">
        <v>126</v>
      </c>
      <c r="F135" s="110"/>
      <c r="G135" s="111"/>
      <c r="H135" s="111"/>
      <c r="I135" s="112"/>
      <c r="J135" s="47">
        <v>650</v>
      </c>
      <c r="K135" s="46">
        <v>5</v>
      </c>
      <c r="L135" s="46">
        <v>3</v>
      </c>
      <c r="M135" s="45" t="s">
        <v>37</v>
      </c>
      <c r="N135" s="44" t="s">
        <v>7</v>
      </c>
      <c r="O135" s="26">
        <v>780204</v>
      </c>
      <c r="P135" s="25">
        <v>15000</v>
      </c>
      <c r="Q135" s="19">
        <v>24303700</v>
      </c>
      <c r="R135" s="19">
        <v>15000000</v>
      </c>
      <c r="S135" s="24"/>
      <c r="T135" s="83">
        <v>15000</v>
      </c>
      <c r="U135" s="83">
        <v>15000</v>
      </c>
      <c r="V135" s="83">
        <v>0</v>
      </c>
      <c r="W135" s="15">
        <v>5</v>
      </c>
      <c r="X135" s="14"/>
      <c r="Y135" s="1"/>
      <c r="Z135" s="1"/>
      <c r="AA135" s="1"/>
      <c r="AB135" s="1"/>
      <c r="AC135" s="1"/>
    </row>
    <row r="136" spans="1:29" ht="26.25" customHeight="1">
      <c r="A136" s="13"/>
      <c r="B136" s="50"/>
      <c r="C136" s="49"/>
      <c r="D136" s="49"/>
      <c r="E136" s="41"/>
      <c r="F136" s="40"/>
      <c r="G136" s="96" t="s">
        <v>36</v>
      </c>
      <c r="H136" s="97"/>
      <c r="I136" s="98"/>
      <c r="J136" s="35">
        <v>650</v>
      </c>
      <c r="K136" s="34">
        <v>5</v>
      </c>
      <c r="L136" s="34">
        <v>3</v>
      </c>
      <c r="M136" s="33" t="s">
        <v>35</v>
      </c>
      <c r="N136" s="32" t="s">
        <v>7</v>
      </c>
      <c r="O136" s="26">
        <v>710184</v>
      </c>
      <c r="P136" s="25">
        <v>15000</v>
      </c>
      <c r="Q136" s="19">
        <v>12674074.99</v>
      </c>
      <c r="R136" s="19">
        <v>15000000</v>
      </c>
      <c r="S136" s="24"/>
      <c r="T136" s="83">
        <v>15000</v>
      </c>
      <c r="U136" s="83">
        <v>15000</v>
      </c>
      <c r="V136" s="83">
        <v>0</v>
      </c>
      <c r="W136" s="15">
        <v>5</v>
      </c>
      <c r="X136" s="14"/>
      <c r="Y136" s="1"/>
      <c r="Z136" s="1"/>
      <c r="AA136" s="1"/>
      <c r="AB136" s="1"/>
      <c r="AC136" s="1"/>
    </row>
    <row r="137" spans="1:29" ht="26.25" customHeight="1">
      <c r="A137" s="13"/>
      <c r="B137" s="39"/>
      <c r="C137" s="38"/>
      <c r="D137" s="38"/>
      <c r="E137" s="37"/>
      <c r="F137" s="37"/>
      <c r="G137" s="36"/>
      <c r="H137" s="86" t="s">
        <v>25</v>
      </c>
      <c r="I137" s="87"/>
      <c r="J137" s="35">
        <v>650</v>
      </c>
      <c r="K137" s="34">
        <v>5</v>
      </c>
      <c r="L137" s="34">
        <v>3</v>
      </c>
      <c r="M137" s="33" t="s">
        <v>35</v>
      </c>
      <c r="N137" s="32" t="s">
        <v>24</v>
      </c>
      <c r="O137" s="26">
        <v>710184</v>
      </c>
      <c r="P137" s="25">
        <v>15000</v>
      </c>
      <c r="Q137" s="19">
        <v>12674074.99</v>
      </c>
      <c r="R137" s="19">
        <v>15000000</v>
      </c>
      <c r="S137" s="24"/>
      <c r="T137" s="83">
        <v>15000</v>
      </c>
      <c r="U137" s="83">
        <v>15000</v>
      </c>
      <c r="V137" s="83">
        <v>0</v>
      </c>
      <c r="W137" s="15">
        <v>5</v>
      </c>
      <c r="X137" s="14"/>
      <c r="Y137" s="1"/>
      <c r="Z137" s="1"/>
      <c r="AA137" s="1"/>
      <c r="AB137" s="1"/>
      <c r="AC137" s="1"/>
    </row>
    <row r="138" spans="1:29" ht="26.25" customHeight="1">
      <c r="A138" s="31"/>
      <c r="B138" s="84" t="s">
        <v>23</v>
      </c>
      <c r="C138" s="84"/>
      <c r="D138" s="84"/>
      <c r="E138" s="84"/>
      <c r="F138" s="84"/>
      <c r="G138" s="84"/>
      <c r="H138" s="84"/>
      <c r="I138" s="85"/>
      <c r="J138" s="30">
        <v>650</v>
      </c>
      <c r="K138" s="29">
        <v>5</v>
      </c>
      <c r="L138" s="29">
        <v>3</v>
      </c>
      <c r="M138" s="28" t="s">
        <v>35</v>
      </c>
      <c r="N138" s="27" t="s">
        <v>21</v>
      </c>
      <c r="O138" s="26">
        <v>710184</v>
      </c>
      <c r="P138" s="25">
        <v>15000</v>
      </c>
      <c r="Q138" s="19">
        <v>12674074.99</v>
      </c>
      <c r="R138" s="19">
        <v>15000000</v>
      </c>
      <c r="S138" s="24"/>
      <c r="T138" s="83">
        <v>15000</v>
      </c>
      <c r="U138" s="83">
        <v>15000</v>
      </c>
      <c r="V138" s="83">
        <v>0</v>
      </c>
      <c r="W138" s="15">
        <v>5</v>
      </c>
      <c r="X138" s="14"/>
      <c r="Y138" s="1"/>
      <c r="Z138" s="1"/>
      <c r="AA138" s="1"/>
      <c r="AB138" s="1"/>
      <c r="AC138" s="1"/>
    </row>
    <row r="139" spans="1:29" ht="23.25" customHeight="1">
      <c r="A139" s="13"/>
      <c r="B139" s="48"/>
      <c r="C139" s="88" t="s">
        <v>34</v>
      </c>
      <c r="D139" s="88"/>
      <c r="E139" s="88"/>
      <c r="F139" s="88"/>
      <c r="G139" s="88"/>
      <c r="H139" s="88"/>
      <c r="I139" s="89"/>
      <c r="J139" s="47">
        <v>650</v>
      </c>
      <c r="K139" s="46">
        <v>6</v>
      </c>
      <c r="L139" s="46" t="s">
        <v>7</v>
      </c>
      <c r="M139" s="45" t="s">
        <v>7</v>
      </c>
      <c r="N139" s="44" t="s">
        <v>7</v>
      </c>
      <c r="O139" s="26">
        <v>760159</v>
      </c>
      <c r="P139" s="25">
        <v>0.6</v>
      </c>
      <c r="Q139" s="19">
        <v>551.44000000000005</v>
      </c>
      <c r="R139" s="19">
        <v>551.44000000000005</v>
      </c>
      <c r="S139" s="24"/>
      <c r="T139" s="83">
        <v>0.6</v>
      </c>
      <c r="U139" s="83">
        <v>0</v>
      </c>
      <c r="V139" s="83">
        <v>0.6</v>
      </c>
      <c r="W139" s="15">
        <v>5</v>
      </c>
      <c r="X139" s="14"/>
      <c r="Y139" s="1"/>
      <c r="Z139" s="1"/>
      <c r="AA139" s="1"/>
      <c r="AB139" s="1"/>
      <c r="AC139" s="1"/>
    </row>
    <row r="140" spans="1:29" ht="23.25" customHeight="1">
      <c r="A140" s="31"/>
      <c r="B140" s="84" t="s">
        <v>33</v>
      </c>
      <c r="C140" s="84"/>
      <c r="D140" s="84"/>
      <c r="E140" s="86"/>
      <c r="F140" s="86"/>
      <c r="G140" s="86"/>
      <c r="H140" s="86"/>
      <c r="I140" s="87"/>
      <c r="J140" s="35">
        <v>650</v>
      </c>
      <c r="K140" s="34">
        <v>6</v>
      </c>
      <c r="L140" s="34">
        <v>5</v>
      </c>
      <c r="M140" s="33" t="s">
        <v>7</v>
      </c>
      <c r="N140" s="32" t="s">
        <v>7</v>
      </c>
      <c r="O140" s="26">
        <v>760159</v>
      </c>
      <c r="P140" s="25">
        <v>0.6</v>
      </c>
      <c r="Q140" s="19">
        <v>551.44000000000005</v>
      </c>
      <c r="R140" s="19">
        <v>551.44000000000005</v>
      </c>
      <c r="S140" s="24"/>
      <c r="T140" s="83">
        <v>0.6</v>
      </c>
      <c r="U140" s="83">
        <v>0</v>
      </c>
      <c r="V140" s="83">
        <v>0.6</v>
      </c>
      <c r="W140" s="15">
        <v>5</v>
      </c>
      <c r="X140" s="14"/>
      <c r="Y140" s="1"/>
      <c r="Z140" s="1"/>
      <c r="AA140" s="1"/>
      <c r="AB140" s="1"/>
      <c r="AC140" s="1"/>
    </row>
    <row r="141" spans="1:29" ht="23.25" customHeight="1">
      <c r="A141" s="13"/>
      <c r="B141" s="43"/>
      <c r="C141" s="42"/>
      <c r="D141" s="51"/>
      <c r="E141" s="96" t="s">
        <v>18</v>
      </c>
      <c r="F141" s="96"/>
      <c r="G141" s="97"/>
      <c r="H141" s="97"/>
      <c r="I141" s="98"/>
      <c r="J141" s="35">
        <v>650</v>
      </c>
      <c r="K141" s="34">
        <v>6</v>
      </c>
      <c r="L141" s="34">
        <v>5</v>
      </c>
      <c r="M141" s="33" t="s">
        <v>17</v>
      </c>
      <c r="N141" s="32" t="s">
        <v>7</v>
      </c>
      <c r="O141" s="26">
        <v>760159</v>
      </c>
      <c r="P141" s="25">
        <v>0.6</v>
      </c>
      <c r="Q141" s="19">
        <v>551.44000000000005</v>
      </c>
      <c r="R141" s="19">
        <v>551.44000000000005</v>
      </c>
      <c r="S141" s="24"/>
      <c r="T141" s="83">
        <v>0.6</v>
      </c>
      <c r="U141" s="83">
        <v>0</v>
      </c>
      <c r="V141" s="83">
        <v>0.6</v>
      </c>
      <c r="W141" s="15">
        <v>5</v>
      </c>
      <c r="X141" s="14"/>
      <c r="Y141" s="1"/>
      <c r="Z141" s="1"/>
      <c r="AA141" s="1"/>
      <c r="AB141" s="1"/>
      <c r="AC141" s="1"/>
    </row>
    <row r="142" spans="1:29" ht="48" customHeight="1">
      <c r="A142" s="13"/>
      <c r="B142" s="50"/>
      <c r="C142" s="49"/>
      <c r="D142" s="49"/>
      <c r="E142" s="41"/>
      <c r="F142" s="40"/>
      <c r="G142" s="96" t="s">
        <v>32</v>
      </c>
      <c r="H142" s="97"/>
      <c r="I142" s="98"/>
      <c r="J142" s="35">
        <v>650</v>
      </c>
      <c r="K142" s="34">
        <v>6</v>
      </c>
      <c r="L142" s="34">
        <v>5</v>
      </c>
      <c r="M142" s="33" t="s">
        <v>28</v>
      </c>
      <c r="N142" s="32" t="s">
        <v>7</v>
      </c>
      <c r="O142" s="26">
        <v>760159</v>
      </c>
      <c r="P142" s="25">
        <v>0.6</v>
      </c>
      <c r="Q142" s="19">
        <v>551.44000000000005</v>
      </c>
      <c r="R142" s="19">
        <v>551.44000000000005</v>
      </c>
      <c r="S142" s="24"/>
      <c r="T142" s="83">
        <v>0.6</v>
      </c>
      <c r="U142" s="83">
        <v>0</v>
      </c>
      <c r="V142" s="83">
        <v>0.6</v>
      </c>
      <c r="W142" s="15">
        <v>5</v>
      </c>
      <c r="X142" s="14"/>
      <c r="Y142" s="1"/>
      <c r="Z142" s="1"/>
      <c r="AA142" s="1"/>
      <c r="AB142" s="1"/>
      <c r="AC142" s="1"/>
    </row>
    <row r="143" spans="1:29" ht="51" customHeight="1">
      <c r="A143" s="13"/>
      <c r="B143" s="39"/>
      <c r="C143" s="38"/>
      <c r="D143" s="38"/>
      <c r="E143" s="37"/>
      <c r="F143" s="37"/>
      <c r="G143" s="36"/>
      <c r="H143" s="86" t="s">
        <v>31</v>
      </c>
      <c r="I143" s="87"/>
      <c r="J143" s="35">
        <v>650</v>
      </c>
      <c r="K143" s="34">
        <v>6</v>
      </c>
      <c r="L143" s="34">
        <v>5</v>
      </c>
      <c r="M143" s="33" t="s">
        <v>28</v>
      </c>
      <c r="N143" s="32" t="s">
        <v>30</v>
      </c>
      <c r="O143" s="26">
        <v>760159</v>
      </c>
      <c r="P143" s="25">
        <v>0.6</v>
      </c>
      <c r="Q143" s="19">
        <v>551.44000000000005</v>
      </c>
      <c r="R143" s="19">
        <v>551.44000000000005</v>
      </c>
      <c r="S143" s="24"/>
      <c r="T143" s="83">
        <v>0.6</v>
      </c>
      <c r="U143" s="83">
        <v>0</v>
      </c>
      <c r="V143" s="83">
        <v>0.6</v>
      </c>
      <c r="W143" s="15">
        <v>5</v>
      </c>
      <c r="X143" s="14"/>
      <c r="Y143" s="1"/>
      <c r="Z143" s="1"/>
      <c r="AA143" s="1"/>
      <c r="AB143" s="1"/>
      <c r="AC143" s="1"/>
    </row>
    <row r="144" spans="1:29" ht="23.25" customHeight="1">
      <c r="A144" s="31"/>
      <c r="B144" s="84" t="s">
        <v>29</v>
      </c>
      <c r="C144" s="84"/>
      <c r="D144" s="84"/>
      <c r="E144" s="84"/>
      <c r="F144" s="84"/>
      <c r="G144" s="84"/>
      <c r="H144" s="84"/>
      <c r="I144" s="85"/>
      <c r="J144" s="30">
        <v>650</v>
      </c>
      <c r="K144" s="29">
        <v>6</v>
      </c>
      <c r="L144" s="29">
        <v>5</v>
      </c>
      <c r="M144" s="28" t="s">
        <v>28</v>
      </c>
      <c r="N144" s="27" t="s">
        <v>27</v>
      </c>
      <c r="O144" s="26">
        <v>760159</v>
      </c>
      <c r="P144" s="25">
        <v>0.6</v>
      </c>
      <c r="Q144" s="19">
        <v>551.44000000000005</v>
      </c>
      <c r="R144" s="19">
        <v>551.44000000000005</v>
      </c>
      <c r="S144" s="24"/>
      <c r="T144" s="83">
        <v>0.6</v>
      </c>
      <c r="U144" s="83">
        <v>0</v>
      </c>
      <c r="V144" s="83">
        <v>0.6</v>
      </c>
      <c r="W144" s="15">
        <v>5</v>
      </c>
      <c r="X144" s="14"/>
      <c r="Y144" s="1"/>
      <c r="Z144" s="1"/>
      <c r="AA144" s="1"/>
      <c r="AB144" s="1"/>
      <c r="AC144" s="1"/>
    </row>
    <row r="145" spans="1:29" ht="23.25" customHeight="1">
      <c r="A145" s="13"/>
      <c r="B145" s="48"/>
      <c r="C145" s="88" t="s">
        <v>20</v>
      </c>
      <c r="D145" s="88"/>
      <c r="E145" s="88"/>
      <c r="F145" s="88"/>
      <c r="G145" s="88"/>
      <c r="H145" s="88"/>
      <c r="I145" s="89"/>
      <c r="J145" s="47">
        <v>650</v>
      </c>
      <c r="K145" s="46">
        <v>10</v>
      </c>
      <c r="L145" s="46" t="s">
        <v>7</v>
      </c>
      <c r="M145" s="45" t="s">
        <v>7</v>
      </c>
      <c r="N145" s="44" t="s">
        <v>7</v>
      </c>
      <c r="O145" s="26">
        <v>710101</v>
      </c>
      <c r="P145" s="25">
        <v>60</v>
      </c>
      <c r="Q145" s="19">
        <v>60000</v>
      </c>
      <c r="R145" s="19">
        <v>60000</v>
      </c>
      <c r="S145" s="24"/>
      <c r="T145" s="83">
        <v>60</v>
      </c>
      <c r="U145" s="83">
        <v>60</v>
      </c>
      <c r="V145" s="83">
        <v>0</v>
      </c>
      <c r="W145" s="15">
        <v>5</v>
      </c>
      <c r="X145" s="14"/>
      <c r="Y145" s="1"/>
      <c r="Z145" s="1"/>
      <c r="AA145" s="1"/>
      <c r="AB145" s="1"/>
      <c r="AC145" s="1"/>
    </row>
    <row r="146" spans="1:29" ht="23.25" customHeight="1">
      <c r="A146" s="31"/>
      <c r="B146" s="84" t="s">
        <v>19</v>
      </c>
      <c r="C146" s="84"/>
      <c r="D146" s="84"/>
      <c r="E146" s="86"/>
      <c r="F146" s="86"/>
      <c r="G146" s="86"/>
      <c r="H146" s="86"/>
      <c r="I146" s="87"/>
      <c r="J146" s="35">
        <v>650</v>
      </c>
      <c r="K146" s="34">
        <v>10</v>
      </c>
      <c r="L146" s="34">
        <v>1</v>
      </c>
      <c r="M146" s="33" t="s">
        <v>7</v>
      </c>
      <c r="N146" s="32" t="s">
        <v>7</v>
      </c>
      <c r="O146" s="26">
        <v>710101</v>
      </c>
      <c r="P146" s="25">
        <v>60</v>
      </c>
      <c r="Q146" s="19">
        <v>60000</v>
      </c>
      <c r="R146" s="19">
        <v>60000</v>
      </c>
      <c r="S146" s="24"/>
      <c r="T146" s="83">
        <v>60</v>
      </c>
      <c r="U146" s="83">
        <v>60</v>
      </c>
      <c r="V146" s="83">
        <v>0</v>
      </c>
      <c r="W146" s="15">
        <v>5</v>
      </c>
      <c r="X146" s="14"/>
      <c r="Y146" s="1"/>
      <c r="Z146" s="1"/>
      <c r="AA146" s="1"/>
      <c r="AB146" s="1"/>
      <c r="AC146" s="1"/>
    </row>
    <row r="147" spans="1:29" ht="23.25" customHeight="1">
      <c r="A147" s="13"/>
      <c r="B147" s="43"/>
      <c r="C147" s="42"/>
      <c r="D147" s="51"/>
      <c r="E147" s="96" t="s">
        <v>18</v>
      </c>
      <c r="F147" s="96"/>
      <c r="G147" s="97"/>
      <c r="H147" s="97"/>
      <c r="I147" s="98"/>
      <c r="J147" s="35">
        <v>650</v>
      </c>
      <c r="K147" s="34">
        <v>10</v>
      </c>
      <c r="L147" s="34">
        <v>1</v>
      </c>
      <c r="M147" s="33" t="s">
        <v>17</v>
      </c>
      <c r="N147" s="32" t="s">
        <v>7</v>
      </c>
      <c r="O147" s="26">
        <v>710101</v>
      </c>
      <c r="P147" s="25">
        <v>60</v>
      </c>
      <c r="Q147" s="19">
        <v>60000</v>
      </c>
      <c r="R147" s="19">
        <v>60000</v>
      </c>
      <c r="S147" s="24"/>
      <c r="T147" s="83">
        <v>60</v>
      </c>
      <c r="U147" s="83">
        <v>60</v>
      </c>
      <c r="V147" s="83">
        <v>0</v>
      </c>
      <c r="W147" s="15">
        <v>5</v>
      </c>
      <c r="X147" s="14"/>
      <c r="Y147" s="1"/>
      <c r="Z147" s="1"/>
      <c r="AA147" s="1"/>
      <c r="AB147" s="1"/>
      <c r="AC147" s="1"/>
    </row>
    <row r="148" spans="1:29" ht="23.25" customHeight="1">
      <c r="A148" s="13"/>
      <c r="B148" s="50"/>
      <c r="C148" s="49"/>
      <c r="D148" s="49"/>
      <c r="E148" s="41"/>
      <c r="F148" s="40"/>
      <c r="G148" s="96" t="s">
        <v>16</v>
      </c>
      <c r="H148" s="97"/>
      <c r="I148" s="98"/>
      <c r="J148" s="35">
        <v>650</v>
      </c>
      <c r="K148" s="34">
        <v>10</v>
      </c>
      <c r="L148" s="34">
        <v>1</v>
      </c>
      <c r="M148" s="33" t="s">
        <v>12</v>
      </c>
      <c r="N148" s="32" t="s">
        <v>7</v>
      </c>
      <c r="O148" s="26">
        <v>710101</v>
      </c>
      <c r="P148" s="25">
        <v>60</v>
      </c>
      <c r="Q148" s="19">
        <v>60000</v>
      </c>
      <c r="R148" s="19">
        <v>60000</v>
      </c>
      <c r="S148" s="24"/>
      <c r="T148" s="83">
        <v>60</v>
      </c>
      <c r="U148" s="83">
        <v>60</v>
      </c>
      <c r="V148" s="83">
        <v>0</v>
      </c>
      <c r="W148" s="15">
        <v>5</v>
      </c>
      <c r="X148" s="14"/>
      <c r="Y148" s="1"/>
      <c r="Z148" s="1"/>
      <c r="AA148" s="1"/>
      <c r="AB148" s="1"/>
      <c r="AC148" s="1"/>
    </row>
    <row r="149" spans="1:29" ht="23.25" customHeight="1">
      <c r="A149" s="13"/>
      <c r="B149" s="39"/>
      <c r="C149" s="38"/>
      <c r="D149" s="38"/>
      <c r="E149" s="37"/>
      <c r="F149" s="37"/>
      <c r="G149" s="36"/>
      <c r="H149" s="86" t="s">
        <v>15</v>
      </c>
      <c r="I149" s="87"/>
      <c r="J149" s="35">
        <v>650</v>
      </c>
      <c r="K149" s="34">
        <v>10</v>
      </c>
      <c r="L149" s="34">
        <v>1</v>
      </c>
      <c r="M149" s="33" t="s">
        <v>12</v>
      </c>
      <c r="N149" s="32" t="s">
        <v>14</v>
      </c>
      <c r="O149" s="26">
        <v>710101</v>
      </c>
      <c r="P149" s="25">
        <v>60</v>
      </c>
      <c r="Q149" s="19">
        <v>60000</v>
      </c>
      <c r="R149" s="19">
        <v>60000</v>
      </c>
      <c r="S149" s="24"/>
      <c r="T149" s="83">
        <v>60</v>
      </c>
      <c r="U149" s="83">
        <v>60</v>
      </c>
      <c r="V149" s="83">
        <v>0</v>
      </c>
      <c r="W149" s="15">
        <v>5</v>
      </c>
      <c r="X149" s="14"/>
      <c r="Y149" s="1"/>
      <c r="Z149" s="1"/>
      <c r="AA149" s="1"/>
      <c r="AB149" s="1"/>
      <c r="AC149" s="1"/>
    </row>
    <row r="150" spans="1:29" ht="23.25" customHeight="1">
      <c r="A150" s="31"/>
      <c r="B150" s="84" t="s">
        <v>13</v>
      </c>
      <c r="C150" s="84"/>
      <c r="D150" s="84"/>
      <c r="E150" s="84"/>
      <c r="F150" s="84"/>
      <c r="G150" s="84"/>
      <c r="H150" s="84"/>
      <c r="I150" s="85"/>
      <c r="J150" s="30">
        <v>650</v>
      </c>
      <c r="K150" s="29">
        <v>10</v>
      </c>
      <c r="L150" s="29">
        <v>1</v>
      </c>
      <c r="M150" s="28" t="s">
        <v>12</v>
      </c>
      <c r="N150" s="27" t="s">
        <v>11</v>
      </c>
      <c r="O150" s="26">
        <v>710101</v>
      </c>
      <c r="P150" s="25">
        <v>60</v>
      </c>
      <c r="Q150" s="19">
        <v>60000</v>
      </c>
      <c r="R150" s="19">
        <v>60000</v>
      </c>
      <c r="S150" s="24"/>
      <c r="T150" s="83">
        <v>60</v>
      </c>
      <c r="U150" s="83">
        <v>60</v>
      </c>
      <c r="V150" s="83">
        <v>0</v>
      </c>
      <c r="W150" s="15">
        <v>5</v>
      </c>
      <c r="X150" s="14"/>
      <c r="Y150" s="1"/>
      <c r="Z150" s="1"/>
      <c r="AA150" s="1"/>
      <c r="AB150" s="1"/>
      <c r="AC150" s="1"/>
    </row>
    <row r="151" spans="1:29" ht="31.5" customHeight="1">
      <c r="A151" s="13"/>
      <c r="B151" s="48"/>
      <c r="C151" s="88" t="s">
        <v>10</v>
      </c>
      <c r="D151" s="88"/>
      <c r="E151" s="88"/>
      <c r="F151" s="88"/>
      <c r="G151" s="88"/>
      <c r="H151" s="88"/>
      <c r="I151" s="89"/>
      <c r="J151" s="47">
        <v>650</v>
      </c>
      <c r="K151" s="46">
        <v>14</v>
      </c>
      <c r="L151" s="46" t="s">
        <v>7</v>
      </c>
      <c r="M151" s="45" t="s">
        <v>7</v>
      </c>
      <c r="N151" s="44" t="s">
        <v>7</v>
      </c>
      <c r="O151" s="26">
        <v>710103</v>
      </c>
      <c r="P151" s="25">
        <v>12300.8</v>
      </c>
      <c r="Q151" s="19">
        <v>0</v>
      </c>
      <c r="R151" s="19">
        <v>0</v>
      </c>
      <c r="S151" s="24"/>
      <c r="T151" s="83">
        <v>12300.7</v>
      </c>
      <c r="U151" s="83">
        <v>12300.7</v>
      </c>
      <c r="V151" s="83">
        <v>0</v>
      </c>
      <c r="W151" s="15">
        <v>5</v>
      </c>
      <c r="X151" s="14"/>
      <c r="Y151" s="1"/>
      <c r="Z151" s="1"/>
      <c r="AA151" s="1"/>
      <c r="AB151" s="1"/>
      <c r="AC151" s="1"/>
    </row>
    <row r="152" spans="1:29" ht="23.25" customHeight="1">
      <c r="A152" s="31"/>
      <c r="B152" s="84" t="s">
        <v>9</v>
      </c>
      <c r="C152" s="84"/>
      <c r="D152" s="84"/>
      <c r="E152" s="84"/>
      <c r="F152" s="84"/>
      <c r="G152" s="86"/>
      <c r="H152" s="86"/>
      <c r="I152" s="87"/>
      <c r="J152" s="35">
        <v>650</v>
      </c>
      <c r="K152" s="34">
        <v>14</v>
      </c>
      <c r="L152" s="34">
        <v>3</v>
      </c>
      <c r="M152" s="33" t="s">
        <v>7</v>
      </c>
      <c r="N152" s="32" t="s">
        <v>7</v>
      </c>
      <c r="O152" s="26">
        <v>710103</v>
      </c>
      <c r="P152" s="25">
        <v>12300.8</v>
      </c>
      <c r="Q152" s="19">
        <v>0</v>
      </c>
      <c r="R152" s="19">
        <v>0</v>
      </c>
      <c r="S152" s="24"/>
      <c r="T152" s="83">
        <v>12300.7</v>
      </c>
      <c r="U152" s="83">
        <v>12300.7</v>
      </c>
      <c r="V152" s="83">
        <v>0</v>
      </c>
      <c r="W152" s="15">
        <v>5</v>
      </c>
      <c r="X152" s="14"/>
      <c r="Y152" s="1"/>
      <c r="Z152" s="1"/>
      <c r="AA152" s="1"/>
      <c r="AB152" s="1"/>
      <c r="AC152" s="1"/>
    </row>
    <row r="153" spans="1:29" ht="45.75" customHeight="1">
      <c r="A153" s="13"/>
      <c r="B153" s="43"/>
      <c r="C153" s="42"/>
      <c r="D153" s="42"/>
      <c r="E153" s="41"/>
      <c r="F153" s="40"/>
      <c r="G153" s="91" t="s">
        <v>127</v>
      </c>
      <c r="H153" s="99"/>
      <c r="I153" s="100"/>
      <c r="J153" s="35">
        <v>650</v>
      </c>
      <c r="K153" s="34">
        <v>14</v>
      </c>
      <c r="L153" s="34">
        <v>3</v>
      </c>
      <c r="M153" s="33" t="s">
        <v>4</v>
      </c>
      <c r="N153" s="32" t="s">
        <v>7</v>
      </c>
      <c r="O153" s="26">
        <v>710103</v>
      </c>
      <c r="P153" s="25">
        <v>12300.8</v>
      </c>
      <c r="Q153" s="19">
        <v>0</v>
      </c>
      <c r="R153" s="19">
        <v>0</v>
      </c>
      <c r="S153" s="24"/>
      <c r="T153" s="83">
        <v>12300.7</v>
      </c>
      <c r="U153" s="83">
        <v>12300.7</v>
      </c>
      <c r="V153" s="83">
        <v>0</v>
      </c>
      <c r="W153" s="15">
        <v>5</v>
      </c>
      <c r="X153" s="14"/>
      <c r="Y153" s="1"/>
      <c r="Z153" s="1"/>
      <c r="AA153" s="1"/>
      <c r="AB153" s="1"/>
      <c r="AC153" s="1"/>
    </row>
    <row r="154" spans="1:29" ht="48" customHeight="1">
      <c r="A154" s="13"/>
      <c r="B154" s="39"/>
      <c r="C154" s="38"/>
      <c r="D154" s="38"/>
      <c r="E154" s="37"/>
      <c r="F154" s="37"/>
      <c r="G154" s="36"/>
      <c r="H154" s="90" t="s">
        <v>8</v>
      </c>
      <c r="I154" s="87"/>
      <c r="J154" s="35">
        <v>650</v>
      </c>
      <c r="K154" s="34">
        <v>14</v>
      </c>
      <c r="L154" s="34">
        <v>3</v>
      </c>
      <c r="M154" s="33" t="s">
        <v>4</v>
      </c>
      <c r="N154" s="32" t="s">
        <v>6</v>
      </c>
      <c r="O154" s="26">
        <v>710103</v>
      </c>
      <c r="P154" s="25">
        <v>12300.8</v>
      </c>
      <c r="Q154" s="19">
        <v>0</v>
      </c>
      <c r="R154" s="19">
        <v>0</v>
      </c>
      <c r="S154" s="24"/>
      <c r="T154" s="83">
        <v>12300.7</v>
      </c>
      <c r="U154" s="83">
        <v>12300.7</v>
      </c>
      <c r="V154" s="83">
        <v>0</v>
      </c>
      <c r="W154" s="15">
        <v>5</v>
      </c>
      <c r="X154" s="14"/>
      <c r="Y154" s="1"/>
      <c r="Z154" s="1"/>
      <c r="AA154" s="1"/>
      <c r="AB154" s="1"/>
      <c r="AC154" s="1"/>
    </row>
    <row r="155" spans="1:29" ht="23.25" customHeight="1">
      <c r="A155" s="31"/>
      <c r="B155" s="84" t="s">
        <v>5</v>
      </c>
      <c r="C155" s="84"/>
      <c r="D155" s="84"/>
      <c r="E155" s="84"/>
      <c r="F155" s="84"/>
      <c r="G155" s="84"/>
      <c r="H155" s="84"/>
      <c r="I155" s="85"/>
      <c r="J155" s="30">
        <v>650</v>
      </c>
      <c r="K155" s="29">
        <v>14</v>
      </c>
      <c r="L155" s="29">
        <v>3</v>
      </c>
      <c r="M155" s="28" t="s">
        <v>4</v>
      </c>
      <c r="N155" s="27" t="s">
        <v>3</v>
      </c>
      <c r="O155" s="26">
        <v>710103</v>
      </c>
      <c r="P155" s="25">
        <v>12300.8</v>
      </c>
      <c r="Q155" s="19">
        <v>0</v>
      </c>
      <c r="R155" s="19">
        <v>0</v>
      </c>
      <c r="S155" s="24"/>
      <c r="T155" s="83">
        <v>12300.7</v>
      </c>
      <c r="U155" s="83">
        <v>12300.7</v>
      </c>
      <c r="V155" s="83">
        <v>0</v>
      </c>
      <c r="W155" s="15">
        <v>5</v>
      </c>
      <c r="X155" s="14"/>
      <c r="Y155" s="1"/>
      <c r="Z155" s="1"/>
      <c r="AA155" s="1"/>
      <c r="AB155" s="1"/>
      <c r="AC155" s="1"/>
    </row>
    <row r="156" spans="1:29" ht="409.6" hidden="1" customHeight="1">
      <c r="A156" s="13"/>
      <c r="B156" s="23"/>
      <c r="C156" s="23"/>
      <c r="D156" s="23"/>
      <c r="E156" s="23"/>
      <c r="F156" s="23"/>
      <c r="G156" s="23"/>
      <c r="H156" s="23"/>
      <c r="I156" s="22"/>
      <c r="J156" s="20">
        <v>650</v>
      </c>
      <c r="K156" s="21">
        <v>0</v>
      </c>
      <c r="L156" s="21">
        <v>1403</v>
      </c>
      <c r="M156" s="20" t="s">
        <v>2</v>
      </c>
      <c r="N156" s="20" t="s">
        <v>1</v>
      </c>
      <c r="O156" s="19">
        <v>710103</v>
      </c>
      <c r="P156" s="18">
        <v>56514.9</v>
      </c>
      <c r="Q156" s="17">
        <v>48262572.189999998</v>
      </c>
      <c r="R156" s="17">
        <v>39374292.189999998</v>
      </c>
      <c r="S156" s="17"/>
      <c r="T156" s="16">
        <v>56172.9</v>
      </c>
      <c r="U156" s="16">
        <v>56172.9</v>
      </c>
      <c r="V156" s="16">
        <v>342</v>
      </c>
      <c r="W156" s="15">
        <v>5</v>
      </c>
      <c r="X156" s="14"/>
      <c r="Y156" s="12"/>
      <c r="Z156" s="12"/>
      <c r="AA156" s="12"/>
      <c r="AB156" s="12"/>
      <c r="AC156" s="12"/>
    </row>
    <row r="157" spans="1:29" ht="25.5" customHeight="1">
      <c r="A157" s="8"/>
      <c r="B157" s="11"/>
      <c r="C157" s="11"/>
      <c r="D157" s="11"/>
      <c r="E157" s="10"/>
      <c r="F157" s="10"/>
      <c r="G157" s="10"/>
      <c r="H157" s="3"/>
      <c r="I157" s="7"/>
      <c r="J157" s="9"/>
      <c r="K157" s="5"/>
      <c r="L157" s="5"/>
      <c r="M157" s="4"/>
      <c r="N157" s="4"/>
      <c r="O157" s="3"/>
      <c r="P157" s="3"/>
      <c r="Q157" s="3"/>
      <c r="R157" s="3"/>
      <c r="S157" s="3"/>
      <c r="T157" s="2"/>
      <c r="U157" s="2"/>
      <c r="V157" s="2"/>
      <c r="W157" s="1"/>
      <c r="X157" s="1"/>
      <c r="Y157" s="1"/>
      <c r="Z157" s="1"/>
      <c r="AA157" s="1"/>
      <c r="AB157" s="1"/>
      <c r="AC157" s="1"/>
    </row>
    <row r="158" spans="1:29" ht="11.25" customHeight="1">
      <c r="A158" s="8"/>
      <c r="B158" s="3"/>
      <c r="C158" s="3"/>
      <c r="D158" s="3"/>
      <c r="E158" s="3"/>
      <c r="F158" s="3"/>
      <c r="G158" s="3"/>
      <c r="H158" s="3"/>
      <c r="I158" s="7"/>
      <c r="J158" s="6"/>
      <c r="K158" s="5"/>
      <c r="L158" s="5"/>
      <c r="M158" s="4"/>
      <c r="N158" s="4"/>
      <c r="O158" s="3"/>
      <c r="P158" s="3"/>
      <c r="Q158" s="3"/>
      <c r="R158" s="3"/>
      <c r="S158" s="3"/>
      <c r="T158" s="2"/>
      <c r="U158" s="2"/>
      <c r="V158" s="2"/>
      <c r="W158" s="1"/>
      <c r="X158" s="1"/>
      <c r="Y158" s="1"/>
      <c r="Z158" s="1"/>
      <c r="AA158" s="1"/>
      <c r="AB158" s="1"/>
      <c r="AC158" s="1"/>
    </row>
  </sheetData>
  <mergeCells count="150">
    <mergeCell ref="U1:V3"/>
    <mergeCell ref="I4:V4"/>
    <mergeCell ref="B8:I8"/>
    <mergeCell ref="C9:I9"/>
    <mergeCell ref="C62:I62"/>
    <mergeCell ref="C70:I70"/>
    <mergeCell ref="C95:I95"/>
    <mergeCell ref="B71:I71"/>
    <mergeCell ref="B78:I78"/>
    <mergeCell ref="B85:I85"/>
    <mergeCell ref="G35:I35"/>
    <mergeCell ref="H66:I66"/>
    <mergeCell ref="H68:I68"/>
    <mergeCell ref="H74:I74"/>
    <mergeCell ref="B10:I10"/>
    <mergeCell ref="B14:I14"/>
    <mergeCell ref="B20:I20"/>
    <mergeCell ref="B24:I24"/>
    <mergeCell ref="B63:I63"/>
    <mergeCell ref="B96:I96"/>
    <mergeCell ref="B101:I101"/>
    <mergeCell ref="B105:I105"/>
    <mergeCell ref="B110:I110"/>
    <mergeCell ref="G11:I11"/>
    <mergeCell ref="G15:I15"/>
    <mergeCell ref="G21:I21"/>
    <mergeCell ref="G82:I82"/>
    <mergeCell ref="G86:I86"/>
    <mergeCell ref="E25:I25"/>
    <mergeCell ref="E64:I64"/>
    <mergeCell ref="E72:I72"/>
    <mergeCell ref="E97:I97"/>
    <mergeCell ref="E111:I111"/>
    <mergeCell ref="E119:I119"/>
    <mergeCell ref="E135:I135"/>
    <mergeCell ref="E141:I141"/>
    <mergeCell ref="E147:I147"/>
    <mergeCell ref="G26:I26"/>
    <mergeCell ref="G29:I29"/>
    <mergeCell ref="G32:I32"/>
    <mergeCell ref="G48:I48"/>
    <mergeCell ref="G51:I51"/>
    <mergeCell ref="G54:I54"/>
    <mergeCell ref="H39:I39"/>
    <mergeCell ref="H41:I41"/>
    <mergeCell ref="H43:I43"/>
    <mergeCell ref="B104:I104"/>
    <mergeCell ref="G59:I59"/>
    <mergeCell ref="G65:I65"/>
    <mergeCell ref="G73:I73"/>
    <mergeCell ref="G79:I79"/>
    <mergeCell ref="C139:I139"/>
    <mergeCell ref="H36:I36"/>
    <mergeCell ref="G129:I129"/>
    <mergeCell ref="G132:I132"/>
    <mergeCell ref="G136:I136"/>
    <mergeCell ref="G142:I142"/>
    <mergeCell ref="G112:I112"/>
    <mergeCell ref="H103:I103"/>
    <mergeCell ref="H107:I107"/>
    <mergeCell ref="B100:I100"/>
    <mergeCell ref="B58:I58"/>
    <mergeCell ref="H93:I93"/>
    <mergeCell ref="H99:I99"/>
    <mergeCell ref="B84:I84"/>
    <mergeCell ref="B88:I88"/>
    <mergeCell ref="B91:I91"/>
    <mergeCell ref="B108:I108"/>
    <mergeCell ref="B118:I118"/>
    <mergeCell ref="B140:I140"/>
    <mergeCell ref="G115:I115"/>
    <mergeCell ref="G120:I120"/>
    <mergeCell ref="G123:I123"/>
    <mergeCell ref="G126:I126"/>
    <mergeCell ref="H90:I90"/>
    <mergeCell ref="H133:I133"/>
    <mergeCell ref="H137:I137"/>
    <mergeCell ref="H143:I143"/>
    <mergeCell ref="G89:I89"/>
    <mergeCell ref="G92:I92"/>
    <mergeCell ref="G98:I98"/>
    <mergeCell ref="G102:I102"/>
    <mergeCell ref="G106:I106"/>
    <mergeCell ref="H76:I76"/>
    <mergeCell ref="G148:I148"/>
    <mergeCell ref="G153:I153"/>
    <mergeCell ref="H12:I12"/>
    <mergeCell ref="H16:I16"/>
    <mergeCell ref="H18:I18"/>
    <mergeCell ref="H22:I22"/>
    <mergeCell ref="H27:I27"/>
    <mergeCell ref="H30:I30"/>
    <mergeCell ref="H33:I33"/>
    <mergeCell ref="B94:I94"/>
    <mergeCell ref="H46:I46"/>
    <mergeCell ref="H49:I49"/>
    <mergeCell ref="H52:I52"/>
    <mergeCell ref="H55:I55"/>
    <mergeCell ref="H57:I57"/>
    <mergeCell ref="H60:I60"/>
    <mergeCell ref="B50:I50"/>
    <mergeCell ref="B53:I53"/>
    <mergeCell ref="B56:I56"/>
    <mergeCell ref="H130:I130"/>
    <mergeCell ref="H80:I80"/>
    <mergeCell ref="H83:I83"/>
    <mergeCell ref="H87:I87"/>
    <mergeCell ref="C109:I109"/>
    <mergeCell ref="H154:I154"/>
    <mergeCell ref="B13:I13"/>
    <mergeCell ref="B17:I17"/>
    <mergeCell ref="B19:I19"/>
    <mergeCell ref="B23:I23"/>
    <mergeCell ref="B28:I28"/>
    <mergeCell ref="B31:I31"/>
    <mergeCell ref="B34:I34"/>
    <mergeCell ref="H113:I113"/>
    <mergeCell ref="H116:I116"/>
    <mergeCell ref="B37:I37"/>
    <mergeCell ref="B40:I40"/>
    <mergeCell ref="B42:I42"/>
    <mergeCell ref="B44:I44"/>
    <mergeCell ref="B47:I47"/>
    <mergeCell ref="G38:I38"/>
    <mergeCell ref="G45:I45"/>
    <mergeCell ref="B61:I61"/>
    <mergeCell ref="B67:I67"/>
    <mergeCell ref="B69:I69"/>
    <mergeCell ref="B75:I75"/>
    <mergeCell ref="B77:I77"/>
    <mergeCell ref="B81:I81"/>
    <mergeCell ref="B150:I150"/>
    <mergeCell ref="B155:I155"/>
    <mergeCell ref="B131:I131"/>
    <mergeCell ref="B134:I134"/>
    <mergeCell ref="B138:I138"/>
    <mergeCell ref="B144:I144"/>
    <mergeCell ref="H149:I149"/>
    <mergeCell ref="B114:I114"/>
    <mergeCell ref="B117:I117"/>
    <mergeCell ref="B122:I122"/>
    <mergeCell ref="B125:I125"/>
    <mergeCell ref="B128:I128"/>
    <mergeCell ref="H121:I121"/>
    <mergeCell ref="H124:I124"/>
    <mergeCell ref="H127:I127"/>
    <mergeCell ref="B152:I152"/>
    <mergeCell ref="C145:I145"/>
    <mergeCell ref="C151:I151"/>
    <mergeCell ref="B146:I146"/>
  </mergeCells>
  <pageMargins left="0.39370078740157483" right="0.39370078740157483" top="0.69" bottom="0.25" header="0.51181102362204722" footer="0.51181102362204722"/>
  <pageSetup paperSize="9" scale="55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2021-04-26T05:11:58Z</cp:lastPrinted>
  <dcterms:created xsi:type="dcterms:W3CDTF">2021-04-26T03:56:15Z</dcterms:created>
  <dcterms:modified xsi:type="dcterms:W3CDTF">2021-04-28T07:50:06Z</dcterms:modified>
</cp:coreProperties>
</file>