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бюджет  пр 6" sheetId="2" r:id="rId1"/>
  </sheets>
  <calcPr calcId="125725"/>
</workbook>
</file>

<file path=xl/calcChain.xml><?xml version="1.0" encoding="utf-8"?>
<calcChain xmlns="http://schemas.openxmlformats.org/spreadsheetml/2006/main">
  <c r="E30" i="2"/>
  <c r="E32"/>
  <c r="D32"/>
  <c r="E14"/>
  <c r="E12"/>
  <c r="E36" s="1"/>
  <c r="E22"/>
  <c r="F22"/>
  <c r="D23"/>
  <c r="D31"/>
  <c r="D30"/>
  <c r="D25"/>
  <c r="E15"/>
  <c r="D22"/>
  <c r="E34"/>
  <c r="E27"/>
  <c r="D27"/>
  <c r="D12"/>
  <c r="D36"/>
  <c r="F30"/>
  <c r="D18"/>
  <c r="E18"/>
  <c r="D34"/>
  <c r="D16"/>
  <c r="F16"/>
  <c r="F18"/>
  <c r="F27"/>
  <c r="F34"/>
  <c r="E16"/>
  <c r="F32"/>
  <c r="F36"/>
</calcChain>
</file>

<file path=xl/sharedStrings.xml><?xml version="1.0" encoding="utf-8"?>
<sst xmlns="http://schemas.openxmlformats.org/spreadsheetml/2006/main" count="83" uniqueCount="52">
  <si>
    <t>Другие  общегосударственные  вопросы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</si>
  <si>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</si>
  <si>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</si>
  <si>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</si>
  <si>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</si>
  <si>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</si>
  <si>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</si>
  <si>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</si>
  <si>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</si>
  <si>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</si>
  <si>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09</t>
  </si>
  <si>
    <t>Благоустройство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</si>
  <si>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</si>
  <si>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</si>
  <si>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</si>
  <si>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</si>
  <si>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</si>
  <si>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</si>
  <si>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</si>
  <si>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</si>
  <si>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</si>
  <si>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</si>
  <si>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13</t>
  </si>
  <si>
    <t>Связь  и  информатика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</si>
  <si>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</si>
  <si>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</si>
  <si>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</si>
  <si>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</si>
  <si>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</si>
  <si>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</si>
  <si>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</si>
  <si>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Дорожное хозяйство (дорожные фонды)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</si>
  <si>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</si>
  <si>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</si>
  <si>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</si>
  <si>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</si>
  <si>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</si>
  <si>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</si>
  <si>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</si>
  <si>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</si>
  <si>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</si>
  <si>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</si>
  <si>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</si>
  <si>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</si>
  <si>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</si>
  <si>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Приложение  3</t>
  </si>
  <si>
    <t>Другие вопросы в области охраны окружающей среды</t>
  </si>
  <si>
    <t>к  проекту решения  Совета  депутатов</t>
  </si>
  <si>
    <t>Сельское хозяйство и рыбаловство</t>
  </si>
  <si>
    <t xml:space="preserve">       Расходы  бюджета  сельского  поселения  Русскинская  за  2021  год</t>
  </si>
  <si>
    <t>Общеэкономические вопросы</t>
  </si>
  <si>
    <t>от  " 30 " мая 2022 года № 136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</si>
</sst>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-* #,##0.0_р_._-;\-* #,##0.0_р_._-;_-* &quot;-&quot;?_р_._-;_-@_-"/>
    <numFmt numFmtId="168" formatCode="_-* #,##0.0\ _₽_-;\-* #,##0.0\ _₽_-;_-* &quot;-&quot;?\ _₽_-;_-@_-"/>
    <numFmt numFmtId="169" formatCode="#,##0.0"/>
  </numFmts>
  <fonts count="9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2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9" xfId="0" applyFont="1" applyBorder="1" applyAlignment="1">
      <alignment vertical="center" wrapText="1"/>
    </xf>
    <xf numFmtId="49" fontId="7" fillId="0" borderId="8" xfId="1" applyNumberFormat="1" applyFont="1" applyBorder="1" applyAlignment="1">
      <alignment horizontal="center" vertical="center"/>
    </xf>
    <xf numFmtId="165" fontId="7" fillId="0" borderId="10" xfId="1" applyNumberFormat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65" fontId="4" fillId="0" borderId="10" xfId="1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7" fillId="0" borderId="8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5" fontId="7" fillId="0" borderId="7" xfId="1" applyNumberFormat="1" applyFont="1" applyBorder="1" applyAlignment="1">
      <alignment vertical="center"/>
    </xf>
    <xf numFmtId="0" fontId="6" fillId="0" borderId="0" xfId="0" applyFont="1"/>
    <xf numFmtId="0" fontId="4" fillId="0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7" fillId="0" borderId="11" xfId="1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166" fontId="5" fillId="0" borderId="0" xfId="0" applyNumberFormat="1" applyFont="1"/>
    <xf numFmtId="165" fontId="4" fillId="0" borderId="7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7" fillId="0" borderId="10" xfId="1" applyNumberFormat="1" applyFont="1" applyFill="1" applyBorder="1" applyAlignment="1">
      <alignment vertical="center"/>
    </xf>
    <xf numFmtId="165" fontId="4" fillId="0" borderId="10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8" fontId="5" fillId="0" borderId="0" xfId="0" applyNumberFormat="1" applyFont="1"/>
    <xf numFmtId="169" fontId="5" fillId="0" borderId="0" xfId="0" applyNumberFormat="1" applyFont="1"/>
    <xf numFmtId="167" fontId="5" fillId="0" borderId="0" xfId="0" applyNumberFormat="1" applyFont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168" fontId="6" fillId="0" borderId="0" xfId="0" applyNumberFormat="1" applyFont="1" applyFill="1" applyAlignment="1">
      <alignment vertical="center"/>
    </xf>
    <xf numFmtId="168" fontId="7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10" zoomScaleNormal="110" workbookViewId="0">
      <selection activeCell="G6" sqref="G6"/>
    </sheetView>
  </sheetViews>
  <sheetFormatPr defaultRowHeight="12.75"/>
  <cols>
    <col min="1" max="1" width="47.85546875" style="3" customWidth="1"/>
    <col min="2" max="2" width="6.28515625" style="6" customWidth="1"/>
    <col min="3" max="3" width="7.28515625" style="3" customWidth="1"/>
    <col min="4" max="4" width="14.28515625" style="3" customWidth="1"/>
    <col min="5" max="5" width="13.42578125" style="3" customWidth="1"/>
    <col min="6" max="6" width="20.28515625" style="3" customWidth="1"/>
    <col min="7" max="7" width="12.42578125" style="67" customWidth="1"/>
    <col min="8" max="8" width="10" style="3" bestFit="1" customWidth="1"/>
    <col min="9" max="16384" width="9.140625" style="3"/>
  </cols>
  <sheetData>
    <row r="1" spans="1:8" ht="15.75">
      <c r="A1" s="1"/>
      <c r="B1" s="2"/>
      <c r="D1" s="62"/>
      <c r="E1" s="62"/>
      <c r="F1" s="63" t="s">
        <v>45</v>
      </c>
    </row>
    <row r="2" spans="1:8" ht="15.75">
      <c r="A2" s="5"/>
      <c r="D2" s="62"/>
      <c r="E2" s="62"/>
      <c r="F2" s="63" t="s">
        <v>47</v>
      </c>
    </row>
    <row r="3" spans="1:8" ht="15.75">
      <c r="A3" s="5"/>
      <c r="D3" s="62"/>
      <c r="E3" s="62"/>
      <c r="F3" s="63" t="s">
        <v>19</v>
      </c>
    </row>
    <row r="4" spans="1:8">
      <c r="D4" s="80" t="s">
        <v>51</v>
      </c>
      <c r="E4" s="80"/>
      <c r="F4" s="80"/>
    </row>
    <row r="5" spans="1:8">
      <c r="D5" s="63"/>
      <c r="E5" s="63"/>
      <c r="F5" s="63"/>
    </row>
    <row r="6" spans="1:8" ht="15.75" customHeight="1">
      <c r="A6" s="78" t="s">
        <v>49</v>
      </c>
      <c r="B6" s="79"/>
      <c r="C6" s="79"/>
      <c r="D6" s="79"/>
      <c r="E6" s="79"/>
      <c r="F6" s="79"/>
    </row>
    <row r="7" spans="1:8">
      <c r="A7" s="78" t="s">
        <v>18</v>
      </c>
      <c r="B7" s="79"/>
      <c r="C7" s="79"/>
      <c r="D7" s="79"/>
      <c r="E7" s="79"/>
      <c r="F7" s="79"/>
    </row>
    <row r="8" spans="1:8">
      <c r="A8" s="7"/>
      <c r="B8" s="9"/>
      <c r="C8" s="8"/>
      <c r="D8" s="8"/>
      <c r="E8" s="8"/>
      <c r="F8" s="8"/>
    </row>
    <row r="9" spans="1:8" ht="11.25" customHeight="1">
      <c r="D9" s="4"/>
      <c r="F9" s="10" t="s">
        <v>9</v>
      </c>
    </row>
    <row r="10" spans="1:8" s="10" customFormat="1" ht="88.5" customHeight="1">
      <c r="A10" s="11" t="s">
        <v>3</v>
      </c>
      <c r="B10" s="12" t="s">
        <v>1</v>
      </c>
      <c r="C10" s="12" t="s">
        <v>2</v>
      </c>
      <c r="D10" s="13" t="s">
        <v>37</v>
      </c>
      <c r="E10" s="13" t="s">
        <v>37</v>
      </c>
      <c r="F10" s="14" t="s">
        <v>38</v>
      </c>
      <c r="G10" s="68"/>
    </row>
    <row r="11" spans="1:8" s="10" customFormat="1" ht="11.25" customHeight="1">
      <c r="A11" s="11" t="s">
        <v>12</v>
      </c>
      <c r="B11" s="11" t="s">
        <v>13</v>
      </c>
      <c r="C11" s="11" t="s">
        <v>14</v>
      </c>
      <c r="D11" s="11" t="s">
        <v>15</v>
      </c>
      <c r="E11" s="14" t="s">
        <v>16</v>
      </c>
      <c r="F11" s="14" t="s">
        <v>17</v>
      </c>
      <c r="G11" s="69"/>
    </row>
    <row r="12" spans="1:8" s="19" customFormat="1" ht="16.5" customHeight="1">
      <c r="A12" s="15" t="s">
        <v>24</v>
      </c>
      <c r="B12" s="16" t="s">
        <v>4</v>
      </c>
      <c r="C12" s="17"/>
      <c r="D12" s="18">
        <f>D13+D14+D15</f>
        <v>32615.7</v>
      </c>
      <c r="E12" s="18">
        <f>E13+E14+E15</f>
        <v>32615.7</v>
      </c>
      <c r="F12" s="31">
        <v>0</v>
      </c>
      <c r="G12" s="70"/>
    </row>
    <row r="13" spans="1:8" s="25" customFormat="1" ht="24.75" customHeight="1">
      <c r="A13" s="20" t="s">
        <v>33</v>
      </c>
      <c r="B13" s="21" t="s">
        <v>4</v>
      </c>
      <c r="C13" s="22" t="s">
        <v>5</v>
      </c>
      <c r="D13" s="55">
        <v>1916.5</v>
      </c>
      <c r="E13" s="55">
        <v>1916.5</v>
      </c>
      <c r="F13" s="24">
        <v>0</v>
      </c>
      <c r="G13" s="71"/>
      <c r="H13" s="66"/>
    </row>
    <row r="14" spans="1:8" ht="43.5" customHeight="1">
      <c r="A14" s="26" t="s">
        <v>34</v>
      </c>
      <c r="B14" s="27" t="s">
        <v>4</v>
      </c>
      <c r="C14" s="27" t="s">
        <v>6</v>
      </c>
      <c r="D14" s="57">
        <v>7670.3</v>
      </c>
      <c r="E14" s="57">
        <f>D14</f>
        <v>7670.3</v>
      </c>
      <c r="F14" s="24">
        <v>0</v>
      </c>
    </row>
    <row r="15" spans="1:8" s="25" customFormat="1" ht="21.75" customHeight="1">
      <c r="A15" s="30" t="s">
        <v>0</v>
      </c>
      <c r="B15" s="29" t="s">
        <v>4</v>
      </c>
      <c r="C15" s="27" t="s">
        <v>22</v>
      </c>
      <c r="D15" s="58">
        <v>23028.9</v>
      </c>
      <c r="E15" s="58">
        <f>D15</f>
        <v>23028.9</v>
      </c>
      <c r="F15" s="24">
        <v>0</v>
      </c>
      <c r="G15" s="71"/>
    </row>
    <row r="16" spans="1:8" s="32" customFormat="1" ht="20.25" customHeight="1">
      <c r="A16" s="17" t="s">
        <v>39</v>
      </c>
      <c r="B16" s="16" t="s">
        <v>5</v>
      </c>
      <c r="C16" s="17"/>
      <c r="D16" s="59">
        <f>D17</f>
        <v>305.39999999999998</v>
      </c>
      <c r="E16" s="59">
        <f>E17</f>
        <v>0</v>
      </c>
      <c r="F16" s="31">
        <f>F17</f>
        <v>305.39999999999998</v>
      </c>
      <c r="G16" s="72"/>
    </row>
    <row r="17" spans="1:7" s="36" customFormat="1" ht="26.25" customHeight="1">
      <c r="A17" s="33" t="s">
        <v>35</v>
      </c>
      <c r="B17" s="34" t="s">
        <v>5</v>
      </c>
      <c r="C17" s="35" t="s">
        <v>7</v>
      </c>
      <c r="D17" s="56">
        <v>305.39999999999998</v>
      </c>
      <c r="E17" s="56">
        <v>0</v>
      </c>
      <c r="F17" s="24">
        <v>305.39999999999998</v>
      </c>
      <c r="G17" s="73"/>
    </row>
    <row r="18" spans="1:7" s="32" customFormat="1" ht="21" customHeight="1">
      <c r="A18" s="37" t="s">
        <v>40</v>
      </c>
      <c r="B18" s="16" t="s">
        <v>7</v>
      </c>
      <c r="C18" s="38"/>
      <c r="D18" s="60">
        <f>D19+D20+D21</f>
        <v>384</v>
      </c>
      <c r="E18" s="60">
        <f>E20+E21</f>
        <v>315.79999999999995</v>
      </c>
      <c r="F18" s="31">
        <f>F20+F19+F21</f>
        <v>68.2</v>
      </c>
      <c r="G18" s="72"/>
    </row>
    <row r="19" spans="1:7" s="36" customFormat="1" ht="19.5" customHeight="1">
      <c r="A19" s="40" t="s">
        <v>28</v>
      </c>
      <c r="B19" s="34" t="s">
        <v>7</v>
      </c>
      <c r="C19" s="35" t="s">
        <v>6</v>
      </c>
      <c r="D19" s="61">
        <v>68.2</v>
      </c>
      <c r="E19" s="61">
        <v>0</v>
      </c>
      <c r="F19" s="24">
        <v>68.2</v>
      </c>
      <c r="G19" s="73"/>
    </row>
    <row r="20" spans="1:7" s="36" customFormat="1" ht="28.5" customHeight="1">
      <c r="A20" s="40" t="s">
        <v>29</v>
      </c>
      <c r="B20" s="34" t="s">
        <v>7</v>
      </c>
      <c r="C20" s="35" t="s">
        <v>20</v>
      </c>
      <c r="D20" s="61">
        <v>129.19999999999999</v>
      </c>
      <c r="E20" s="61">
        <v>129.19999999999999</v>
      </c>
      <c r="F20" s="24"/>
      <c r="G20" s="73"/>
    </row>
    <row r="21" spans="1:7" s="36" customFormat="1" ht="23.25" customHeight="1">
      <c r="A21" s="40" t="s">
        <v>27</v>
      </c>
      <c r="B21" s="34" t="s">
        <v>7</v>
      </c>
      <c r="C21" s="35" t="s">
        <v>25</v>
      </c>
      <c r="D21" s="61">
        <v>186.6</v>
      </c>
      <c r="E21" s="61">
        <v>186.6</v>
      </c>
      <c r="F21" s="24"/>
      <c r="G21" s="73"/>
    </row>
    <row r="22" spans="1:7" s="32" customFormat="1" ht="19.5" customHeight="1">
      <c r="A22" s="42" t="s">
        <v>41</v>
      </c>
      <c r="B22" s="16" t="s">
        <v>6</v>
      </c>
      <c r="C22" s="38"/>
      <c r="D22" s="60">
        <f>D25+D26+D24+D23</f>
        <v>1038.8999999999999</v>
      </c>
      <c r="E22" s="60">
        <f>E24+E25+E26</f>
        <v>976.8</v>
      </c>
      <c r="F22" s="31">
        <f>F24+F23</f>
        <v>62</v>
      </c>
      <c r="G22" s="72"/>
    </row>
    <row r="23" spans="1:7" s="32" customFormat="1" ht="19.5" customHeight="1">
      <c r="A23" s="43" t="s">
        <v>50</v>
      </c>
      <c r="B23" s="34" t="s">
        <v>6</v>
      </c>
      <c r="C23" s="35" t="s">
        <v>4</v>
      </c>
      <c r="D23" s="61">
        <f>F23</f>
        <v>33.6</v>
      </c>
      <c r="E23" s="61"/>
      <c r="F23" s="24">
        <v>33.6</v>
      </c>
      <c r="G23" s="72"/>
    </row>
    <row r="24" spans="1:7" s="36" customFormat="1" ht="19.5" customHeight="1">
      <c r="A24" s="43" t="s">
        <v>48</v>
      </c>
      <c r="B24" s="34" t="s">
        <v>6</v>
      </c>
      <c r="C24" s="35" t="s">
        <v>8</v>
      </c>
      <c r="D24" s="61">
        <v>29.3</v>
      </c>
      <c r="E24" s="61">
        <v>0.9</v>
      </c>
      <c r="F24" s="24">
        <v>28.4</v>
      </c>
      <c r="G24" s="73"/>
    </row>
    <row r="25" spans="1:7" s="32" customFormat="1" ht="15.95" customHeight="1">
      <c r="A25" s="43" t="s">
        <v>31</v>
      </c>
      <c r="B25" s="34" t="s">
        <v>6</v>
      </c>
      <c r="C25" s="35" t="s">
        <v>10</v>
      </c>
      <c r="D25" s="61">
        <f>E25</f>
        <v>715.1</v>
      </c>
      <c r="E25" s="61">
        <v>715.1</v>
      </c>
      <c r="F25" s="24"/>
      <c r="G25" s="72"/>
    </row>
    <row r="26" spans="1:7" s="36" customFormat="1" ht="15.95" customHeight="1">
      <c r="A26" s="43" t="s">
        <v>23</v>
      </c>
      <c r="B26" s="34" t="s">
        <v>6</v>
      </c>
      <c r="C26" s="35" t="s">
        <v>20</v>
      </c>
      <c r="D26" s="61">
        <v>260.89999999999998</v>
      </c>
      <c r="E26" s="61">
        <v>260.8</v>
      </c>
      <c r="F26" s="24">
        <v>0</v>
      </c>
      <c r="G26" s="73"/>
    </row>
    <row r="27" spans="1:7" s="32" customFormat="1" ht="19.5" customHeight="1">
      <c r="A27" s="42" t="s">
        <v>42</v>
      </c>
      <c r="B27" s="16" t="s">
        <v>8</v>
      </c>
      <c r="C27" s="17"/>
      <c r="D27" s="60">
        <f>D28+D29</f>
        <v>7478.1</v>
      </c>
      <c r="E27" s="60">
        <f>E28+E29</f>
        <v>7478.1</v>
      </c>
      <c r="F27" s="31">
        <f>F28+F29</f>
        <v>0</v>
      </c>
      <c r="G27" s="72"/>
    </row>
    <row r="28" spans="1:7" s="36" customFormat="1" ht="20.25" customHeight="1">
      <c r="A28" s="43" t="s">
        <v>21</v>
      </c>
      <c r="B28" s="35" t="s">
        <v>8</v>
      </c>
      <c r="C28" s="35" t="s">
        <v>4</v>
      </c>
      <c r="D28" s="61">
        <v>2303.3000000000002</v>
      </c>
      <c r="E28" s="61">
        <v>2303.3000000000002</v>
      </c>
      <c r="F28" s="24">
        <v>0</v>
      </c>
      <c r="G28" s="73"/>
    </row>
    <row r="29" spans="1:7" s="36" customFormat="1" ht="21" customHeight="1">
      <c r="A29" s="45" t="s">
        <v>11</v>
      </c>
      <c r="B29" s="35" t="s">
        <v>8</v>
      </c>
      <c r="C29" s="35" t="s">
        <v>7</v>
      </c>
      <c r="D29" s="61">
        <v>5174.8</v>
      </c>
      <c r="E29" s="61">
        <v>5174.8</v>
      </c>
      <c r="F29" s="24">
        <v>0</v>
      </c>
      <c r="G29" s="73"/>
    </row>
    <row r="30" spans="1:7" s="32" customFormat="1" ht="21" customHeight="1">
      <c r="A30" s="46" t="s">
        <v>43</v>
      </c>
      <c r="B30" s="38" t="s">
        <v>32</v>
      </c>
      <c r="C30" s="38"/>
      <c r="D30" s="39">
        <f>D31</f>
        <v>0.6</v>
      </c>
      <c r="E30" s="44">
        <f>E31</f>
        <v>0</v>
      </c>
      <c r="F30" s="31">
        <f>F31</f>
        <v>0.6</v>
      </c>
      <c r="G30" s="72"/>
    </row>
    <row r="31" spans="1:7" s="36" customFormat="1" ht="21" customHeight="1">
      <c r="A31" s="33" t="s">
        <v>46</v>
      </c>
      <c r="B31" s="35" t="s">
        <v>32</v>
      </c>
      <c r="C31" s="35" t="s">
        <v>8</v>
      </c>
      <c r="D31" s="41">
        <f>F31</f>
        <v>0.6</v>
      </c>
      <c r="E31" s="41"/>
      <c r="F31" s="24">
        <v>0.6</v>
      </c>
      <c r="G31" s="73"/>
    </row>
    <row r="32" spans="1:7" s="48" customFormat="1" ht="24" customHeight="1">
      <c r="A32" s="46" t="s">
        <v>44</v>
      </c>
      <c r="B32" s="38" t="s">
        <v>20</v>
      </c>
      <c r="C32" s="38"/>
      <c r="D32" s="47">
        <f>D33</f>
        <v>60</v>
      </c>
      <c r="E32" s="47">
        <f>E33</f>
        <v>60</v>
      </c>
      <c r="F32" s="31">
        <f>F33</f>
        <v>0</v>
      </c>
      <c r="G32" s="74"/>
    </row>
    <row r="33" spans="1:7" ht="18" customHeight="1">
      <c r="A33" s="49" t="s">
        <v>30</v>
      </c>
      <c r="B33" s="35" t="s">
        <v>20</v>
      </c>
      <c r="C33" s="35" t="s">
        <v>4</v>
      </c>
      <c r="D33" s="23">
        <v>60</v>
      </c>
      <c r="E33" s="23">
        <v>60</v>
      </c>
      <c r="F33" s="24">
        <v>0</v>
      </c>
    </row>
    <row r="34" spans="1:7" s="19" customFormat="1" ht="34.5" customHeight="1">
      <c r="A34" s="50" t="s">
        <v>36</v>
      </c>
      <c r="B34" s="16" t="s">
        <v>25</v>
      </c>
      <c r="C34" s="16"/>
      <c r="D34" s="31">
        <f>D35</f>
        <v>11994.8</v>
      </c>
      <c r="E34" s="31">
        <f>E35</f>
        <v>11994.8</v>
      </c>
      <c r="F34" s="31">
        <f>F35</f>
        <v>0</v>
      </c>
      <c r="G34" s="70"/>
    </row>
    <row r="35" spans="1:7" s="25" customFormat="1" ht="23.25" customHeight="1" thickBot="1">
      <c r="A35" s="51" t="s">
        <v>26</v>
      </c>
      <c r="B35" s="27" t="s">
        <v>25</v>
      </c>
      <c r="C35" s="27" t="s">
        <v>7</v>
      </c>
      <c r="D35" s="28">
        <v>11994.8</v>
      </c>
      <c r="E35" s="28">
        <v>11994.8</v>
      </c>
      <c r="F35" s="28">
        <v>0</v>
      </c>
      <c r="G35" s="71"/>
    </row>
    <row r="36" spans="1:7" s="53" customFormat="1" ht="19.5" customHeight="1" thickBot="1">
      <c r="A36" s="76"/>
      <c r="B36" s="77"/>
      <c r="C36" s="77"/>
      <c r="D36" s="52">
        <f>D12+D16+D18+D22+D27+D30+D32+D34</f>
        <v>53877.5</v>
      </c>
      <c r="E36" s="52">
        <f>E12+E18+E22+E27+E30+E32+E34</f>
        <v>53441.2</v>
      </c>
      <c r="F36" s="52">
        <f>F30+F16+F18+F22</f>
        <v>436.2</v>
      </c>
      <c r="G36" s="75"/>
    </row>
    <row r="38" spans="1:7" ht="10.5" customHeight="1">
      <c r="D38" s="65"/>
      <c r="F38" s="64"/>
    </row>
    <row r="39" spans="1:7" ht="10.5" customHeight="1">
      <c r="E39" s="54"/>
    </row>
    <row r="40" spans="1:7" ht="10.5" customHeight="1">
      <c r="D40" s="64"/>
      <c r="F40" s="64"/>
    </row>
    <row r="41" spans="1:7" ht="10.5" customHeight="1"/>
    <row r="42" spans="1:7" ht="10.5" customHeight="1"/>
    <row r="43" spans="1:7" ht="10.5" customHeight="1">
      <c r="E43" s="54"/>
    </row>
    <row r="44" spans="1:7" ht="10.5" customHeight="1"/>
  </sheetData>
  <mergeCells count="4">
    <mergeCell ref="A36:C36"/>
    <mergeCell ref="A6:F6"/>
    <mergeCell ref="A7:F7"/>
    <mergeCell ref="D4:F4"/>
  </mergeCells>
  <phoneticPr fontId="0" type="noConversion"/>
  <pageMargins left="0.2" right="0.15748031496062992" top="0.43307086614173229" bottom="0.43307086614173229" header="0.39370078740157483" footer="0.47244094488188981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 пр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2022-04-04T07:47:55Z</cp:lastPrinted>
  <dcterms:created xsi:type="dcterms:W3CDTF">1996-10-08T23:32:33Z</dcterms:created>
  <dcterms:modified xsi:type="dcterms:W3CDTF">2022-06-01T07:42:35Z</dcterms:modified>
</cp:coreProperties>
</file>