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 6" sheetId="1" r:id="rId1"/>
  </sheets>
  <definedNames/>
  <calcPr fullCalcOnLoad="1"/>
</workbook>
</file>

<file path=xl/sharedStrings.xml><?xml version="1.0" encoding="utf-8"?>
<sst xmlns="http://schemas.openxmlformats.org/spreadsheetml/2006/main" count="93" uniqueCount="61">
  <si>
    <t>Сумма</t>
  </si>
  <si>
    <t>Другие  общегосударственные  вопросы</t>
  </si>
  <si>
    <t>Всего  расходов :</t>
  </si>
  <si>
    <t>Рз</t>
  </si>
  <si>
    <t>Пр</t>
  </si>
  <si>
    <t>Наименование</t>
  </si>
  <si>
    <t>01</t>
  </si>
  <si>
    <t>02</t>
  </si>
  <si>
    <t>04</t>
  </si>
  <si>
    <t>03</t>
  </si>
  <si>
    <t>05</t>
  </si>
  <si>
    <t>тыс.рублей</t>
  </si>
  <si>
    <t>07</t>
  </si>
  <si>
    <t>09</t>
  </si>
  <si>
    <t>08</t>
  </si>
  <si>
    <t>Благоустройство</t>
  </si>
  <si>
    <t>1</t>
  </si>
  <si>
    <t>2</t>
  </si>
  <si>
    <t>3</t>
  </si>
  <si>
    <t>4</t>
  </si>
  <si>
    <t>5</t>
  </si>
  <si>
    <t>6</t>
  </si>
  <si>
    <t xml:space="preserve">          по  разделам  и  подразделам  функциональной  классификации  расходов  бюджета</t>
  </si>
  <si>
    <t>сельского  поселения  Русскинская</t>
  </si>
  <si>
    <t>10</t>
  </si>
  <si>
    <t>Жилищное хозяйство</t>
  </si>
  <si>
    <t>Приложение  6</t>
  </si>
  <si>
    <t>13</t>
  </si>
  <si>
    <t>11</t>
  </si>
  <si>
    <t>Массовый спорт</t>
  </si>
  <si>
    <t>Связь  и  информатика</t>
  </si>
  <si>
    <t>ОБЩЕГОСУДАРСТВЕННЫЕ  ВОПРОСЫ</t>
  </si>
  <si>
    <t>14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</si>
  <si>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</si>
  <si>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</si>
  <si>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</si>
  <si>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</si>
  <si>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к  проекту решения  Совета  депутатов</t>
  </si>
  <si>
    <t>Пенсионное обеспечение</t>
  </si>
  <si>
    <t>Дорожное хозяйство (дорожные фонды)</t>
  </si>
  <si>
    <t>КУЛЬТУРА, КИНЕМАТОГРАФИЯ</t>
  </si>
  <si>
    <t xml:space="preserve">        Распределение  расходов  бюджета  сельского  поселения  Русскинская  за  2015  год</t>
  </si>
  <si>
    <t>06</t>
  </si>
  <si>
    <t>Охрана объектов растительного и животного мира и среды их обитания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</si>
  <si>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</si>
  <si>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</si>
  <si>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</si>
  <si>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Молодежная политика и оздоровление детей</t>
  </si>
  <si>
    <t>Культура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</si>
  <si>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</si>
  <si>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</si>
  <si>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Расходы, осуществляемые по вопросам местного значения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</si>
  <si>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</si>
  <si>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</si>
  <si>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</si>
  <si>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</si>
  <si>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</si>
  <si>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</si>
  <si>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</si>
  <si>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</si>
  <si>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от  "    "         201__ года №000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</si>
</sst>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0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/>
    </xf>
    <xf numFmtId="49" fontId="2" fillId="0" borderId="13" xfId="58" applyNumberFormat="1" applyFont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4" xfId="0" applyNumberFormat="1" applyFont="1" applyBorder="1" applyAlignment="1">
      <alignment vertical="center" wrapText="1"/>
    </xf>
    <xf numFmtId="49" fontId="2" fillId="0" borderId="15" xfId="58" applyNumberFormat="1" applyFont="1" applyBorder="1" applyAlignment="1">
      <alignment horizontal="center" vertical="center"/>
    </xf>
    <xf numFmtId="49" fontId="2" fillId="0" borderId="16" xfId="58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9" fontId="2" fillId="0" borderId="12" xfId="58" applyNumberFormat="1" applyFont="1" applyBorder="1" applyAlignment="1">
      <alignment horizontal="center" vertical="center"/>
    </xf>
    <xf numFmtId="49" fontId="2" fillId="0" borderId="14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14" xfId="0" applyFont="1" applyBorder="1" applyAlignment="1">
      <alignment vertical="center" wrapText="1"/>
    </xf>
    <xf numFmtId="49" fontId="4" fillId="0" borderId="10" xfId="58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3" xfId="58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80" fontId="4" fillId="0" borderId="12" xfId="58" applyNumberFormat="1" applyFont="1" applyBorder="1" applyAlignment="1">
      <alignment vertical="center"/>
    </xf>
    <xf numFmtId="180" fontId="2" fillId="0" borderId="18" xfId="58" applyNumberFormat="1" applyFont="1" applyBorder="1" applyAlignment="1">
      <alignment vertical="center"/>
    </xf>
    <xf numFmtId="180" fontId="2" fillId="0" borderId="10" xfId="58" applyNumberFormat="1" applyFont="1" applyBorder="1" applyAlignment="1">
      <alignment vertical="center"/>
    </xf>
    <xf numFmtId="180" fontId="2" fillId="0" borderId="19" xfId="58" applyNumberFormat="1" applyFont="1" applyBorder="1" applyAlignment="1">
      <alignment vertical="center"/>
    </xf>
    <xf numFmtId="180" fontId="2" fillId="0" borderId="12" xfId="58" applyNumberFormat="1" applyFont="1" applyBorder="1" applyAlignment="1">
      <alignment vertical="center"/>
    </xf>
    <xf numFmtId="180" fontId="4" fillId="0" borderId="10" xfId="58" applyNumberFormat="1" applyFont="1" applyBorder="1" applyAlignment="1">
      <alignment vertical="center"/>
    </xf>
    <xf numFmtId="180" fontId="4" fillId="0" borderId="20" xfId="58" applyNumberFormat="1" applyFont="1" applyBorder="1" applyAlignment="1">
      <alignment vertical="center"/>
    </xf>
    <xf numFmtId="180" fontId="2" fillId="0" borderId="20" xfId="58" applyNumberFormat="1" applyFont="1" applyBorder="1" applyAlignment="1">
      <alignment vertical="center"/>
    </xf>
    <xf numFmtId="180" fontId="2" fillId="0" borderId="13" xfId="58" applyNumberFormat="1" applyFont="1" applyBorder="1" applyAlignment="1">
      <alignment vertical="center"/>
    </xf>
    <xf numFmtId="180" fontId="4" fillId="0" borderId="13" xfId="58" applyNumberFormat="1" applyFont="1" applyBorder="1" applyAlignment="1">
      <alignment vertical="center"/>
    </xf>
    <xf numFmtId="180" fontId="4" fillId="0" borderId="18" xfId="58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80" fontId="4" fillId="0" borderId="21" xfId="58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51.8515625" style="2" customWidth="1"/>
    <col min="2" max="2" width="6.28125" style="20" customWidth="1"/>
    <col min="3" max="3" width="7.28125" style="2" customWidth="1"/>
    <col min="4" max="4" width="14.28125" style="2" customWidth="1"/>
    <col min="5" max="5" width="13.421875" style="2" customWidth="1"/>
    <col min="6" max="6" width="15.57421875" style="2" customWidth="1"/>
    <col min="7" max="16384" width="9.140625" style="2" customWidth="1"/>
  </cols>
  <sheetData>
    <row r="1" spans="1:6" s="1" customFormat="1" ht="15.75">
      <c r="A1" s="4"/>
      <c r="B1" s="19"/>
      <c r="D1" s="34"/>
      <c r="E1" s="34"/>
      <c r="F1" s="35" t="s">
        <v>26</v>
      </c>
    </row>
    <row r="2" spans="1:6" s="1" customFormat="1" ht="15.75">
      <c r="A2" s="5"/>
      <c r="B2" s="20"/>
      <c r="D2" s="34"/>
      <c r="E2" s="34"/>
      <c r="F2" s="35" t="s">
        <v>37</v>
      </c>
    </row>
    <row r="3" spans="1:6" s="1" customFormat="1" ht="15.75">
      <c r="A3" s="5"/>
      <c r="B3" s="20"/>
      <c r="D3" s="34"/>
      <c r="E3" s="34"/>
      <c r="F3" s="35" t="s">
        <v>23</v>
      </c>
    </row>
    <row r="4" spans="4:6" ht="12.75">
      <c r="D4" s="69" t="s">
        <v>60</v>
      </c>
      <c r="E4" s="70"/>
      <c r="F4" s="70"/>
    </row>
    <row r="5" spans="4:6" ht="12.75">
      <c r="D5" s="7"/>
      <c r="E5" s="7"/>
      <c r="F5" s="7"/>
    </row>
    <row r="6" spans="1:6" ht="15.75" customHeight="1">
      <c r="A6" s="67" t="s">
        <v>41</v>
      </c>
      <c r="B6" s="68"/>
      <c r="C6" s="68"/>
      <c r="D6" s="68"/>
      <c r="E6" s="68"/>
      <c r="F6" s="68"/>
    </row>
    <row r="7" spans="1:6" ht="12.75">
      <c r="A7" s="67" t="s">
        <v>22</v>
      </c>
      <c r="B7" s="68"/>
      <c r="C7" s="68"/>
      <c r="D7" s="68"/>
      <c r="E7" s="68"/>
      <c r="F7" s="68"/>
    </row>
    <row r="8" spans="1:6" ht="12.75">
      <c r="A8" s="11"/>
      <c r="B8" s="21"/>
      <c r="C8" s="10"/>
      <c r="D8" s="10"/>
      <c r="E8" s="10"/>
      <c r="F8" s="10"/>
    </row>
    <row r="9" spans="4:6" ht="11.25" customHeight="1">
      <c r="D9" s="7"/>
      <c r="F9" s="3" t="s">
        <v>11</v>
      </c>
    </row>
    <row r="10" spans="1:6" s="3" customFormat="1" ht="126.75" customHeight="1">
      <c r="A10" s="8" t="s">
        <v>5</v>
      </c>
      <c r="B10" s="18" t="s">
        <v>3</v>
      </c>
      <c r="C10" s="18" t="s">
        <v>4</v>
      </c>
      <c r="D10" s="9" t="s">
        <v>0</v>
      </c>
      <c r="E10" s="12" t="s">
        <v>51</v>
      </c>
      <c r="F10" s="13" t="s">
        <v>52</v>
      </c>
    </row>
    <row r="11" spans="1:6" s="3" customFormat="1" ht="11.25" customHeight="1">
      <c r="A11" s="8" t="s">
        <v>16</v>
      </c>
      <c r="B11" s="8" t="s">
        <v>17</v>
      </c>
      <c r="C11" s="8" t="s">
        <v>18</v>
      </c>
      <c r="D11" s="8" t="s">
        <v>19</v>
      </c>
      <c r="E11" s="13" t="s">
        <v>20</v>
      </c>
      <c r="F11" s="13" t="s">
        <v>21</v>
      </c>
    </row>
    <row r="12" spans="1:6" s="41" customFormat="1" ht="16.5" customHeight="1">
      <c r="A12" s="45" t="s">
        <v>31</v>
      </c>
      <c r="B12" s="37" t="s">
        <v>6</v>
      </c>
      <c r="C12" s="38"/>
      <c r="D12" s="50">
        <f>(D13+D14+D15)</f>
        <v>17400.9</v>
      </c>
      <c r="E12" s="50">
        <f>(E13+E14+E15)</f>
        <v>17400.9</v>
      </c>
      <c r="F12" s="50">
        <f>(F13+F14+F15)</f>
        <v>0</v>
      </c>
    </row>
    <row r="13" spans="1:6" s="16" customFormat="1" ht="24.75" customHeight="1">
      <c r="A13" s="27" t="s">
        <v>44</v>
      </c>
      <c r="B13" s="28" t="s">
        <v>6</v>
      </c>
      <c r="C13" s="29" t="s">
        <v>7</v>
      </c>
      <c r="D13" s="51">
        <f>E13+F13</f>
        <v>1788.4</v>
      </c>
      <c r="E13" s="52">
        <v>1788.4</v>
      </c>
      <c r="F13" s="53">
        <v>0</v>
      </c>
    </row>
    <row r="14" spans="1:6" s="22" customFormat="1" ht="32.25" customHeight="1">
      <c r="A14" s="30" t="s">
        <v>45</v>
      </c>
      <c r="B14" s="31" t="s">
        <v>6</v>
      </c>
      <c r="C14" s="31" t="s">
        <v>8</v>
      </c>
      <c r="D14" s="54">
        <f>E14+F14</f>
        <v>7831.1</v>
      </c>
      <c r="E14" s="54">
        <v>7831.1</v>
      </c>
      <c r="F14" s="54">
        <v>0</v>
      </c>
    </row>
    <row r="15" spans="1:6" s="16" customFormat="1" ht="21.75" customHeight="1">
      <c r="A15" s="17" t="s">
        <v>1</v>
      </c>
      <c r="B15" s="32" t="s">
        <v>6</v>
      </c>
      <c r="C15" s="31" t="s">
        <v>27</v>
      </c>
      <c r="D15" s="53">
        <f>E15+F15</f>
        <v>7781.4</v>
      </c>
      <c r="E15" s="53">
        <v>7781.4</v>
      </c>
      <c r="F15" s="53">
        <v>0</v>
      </c>
    </row>
    <row r="16" spans="1:6" s="43" customFormat="1" ht="20.25" customHeight="1">
      <c r="A16" s="38" t="s">
        <v>53</v>
      </c>
      <c r="B16" s="37" t="s">
        <v>7</v>
      </c>
      <c r="C16" s="38"/>
      <c r="D16" s="55">
        <f>D17</f>
        <v>144.9</v>
      </c>
      <c r="E16" s="55">
        <f>E17</f>
        <v>0</v>
      </c>
      <c r="F16" s="55">
        <f>F17</f>
        <v>144.9</v>
      </c>
    </row>
    <row r="17" spans="1:6" s="26" customFormat="1" ht="26.25" customHeight="1">
      <c r="A17" s="61" t="s">
        <v>46</v>
      </c>
      <c r="B17" s="25" t="s">
        <v>7</v>
      </c>
      <c r="C17" s="24" t="s">
        <v>9</v>
      </c>
      <c r="D17" s="52">
        <f>E17+F17</f>
        <v>144.9</v>
      </c>
      <c r="E17" s="52">
        <v>0</v>
      </c>
      <c r="F17" s="52">
        <v>144.9</v>
      </c>
    </row>
    <row r="18" spans="1:6" s="43" customFormat="1" ht="21" customHeight="1">
      <c r="A18" s="48" t="s">
        <v>54</v>
      </c>
      <c r="B18" s="37" t="s">
        <v>9</v>
      </c>
      <c r="C18" s="47"/>
      <c r="D18" s="56">
        <f>D20+D19+D21</f>
        <v>171.6</v>
      </c>
      <c r="E18" s="56">
        <f>E20+E19+E21</f>
        <v>153.3</v>
      </c>
      <c r="F18" s="56">
        <f>F20+F19+F21</f>
        <v>18.3</v>
      </c>
    </row>
    <row r="19" spans="1:6" s="26" customFormat="1" ht="19.5" customHeight="1">
      <c r="A19" s="49" t="s">
        <v>35</v>
      </c>
      <c r="B19" s="25" t="s">
        <v>9</v>
      </c>
      <c r="C19" s="24" t="s">
        <v>8</v>
      </c>
      <c r="D19" s="57">
        <f>E19+F19</f>
        <v>18.3</v>
      </c>
      <c r="E19" s="57">
        <v>0</v>
      </c>
      <c r="F19" s="57">
        <v>18.3</v>
      </c>
    </row>
    <row r="20" spans="1:6" s="26" customFormat="1" ht="25.5" customHeight="1">
      <c r="A20" s="49" t="s">
        <v>36</v>
      </c>
      <c r="B20" s="25" t="s">
        <v>9</v>
      </c>
      <c r="C20" s="24" t="s">
        <v>13</v>
      </c>
      <c r="D20" s="57">
        <f>E20+F20</f>
        <v>101.5</v>
      </c>
      <c r="E20" s="58">
        <v>101.5</v>
      </c>
      <c r="F20" s="58">
        <v>0</v>
      </c>
    </row>
    <row r="21" spans="1:6" s="26" customFormat="1" ht="23.25" customHeight="1">
      <c r="A21" s="49" t="s">
        <v>34</v>
      </c>
      <c r="B21" s="25" t="s">
        <v>9</v>
      </c>
      <c r="C21" s="24" t="s">
        <v>32</v>
      </c>
      <c r="D21" s="57">
        <f>E21+F21</f>
        <v>51.8</v>
      </c>
      <c r="E21" s="57">
        <v>51.8</v>
      </c>
      <c r="F21" s="57">
        <v>0</v>
      </c>
    </row>
    <row r="22" spans="1:6" s="43" customFormat="1" ht="19.5" customHeight="1">
      <c r="A22" s="42" t="s">
        <v>55</v>
      </c>
      <c r="B22" s="37" t="s">
        <v>8</v>
      </c>
      <c r="C22" s="47"/>
      <c r="D22" s="56">
        <f>D23+D24</f>
        <v>1709.4</v>
      </c>
      <c r="E22" s="56">
        <f>E23+E24</f>
        <v>1709.4</v>
      </c>
      <c r="F22" s="56">
        <f>F24</f>
        <v>0</v>
      </c>
    </row>
    <row r="23" spans="1:6" s="43" customFormat="1" ht="15.75" customHeight="1">
      <c r="A23" s="46" t="s">
        <v>39</v>
      </c>
      <c r="B23" s="25" t="s">
        <v>8</v>
      </c>
      <c r="C23" s="24" t="s">
        <v>13</v>
      </c>
      <c r="D23" s="57">
        <f>E23+F23</f>
        <v>849.6</v>
      </c>
      <c r="E23" s="57">
        <v>849.6</v>
      </c>
      <c r="F23" s="57">
        <v>0</v>
      </c>
    </row>
    <row r="24" spans="1:6" s="26" customFormat="1" ht="15.75" customHeight="1">
      <c r="A24" s="46" t="s">
        <v>30</v>
      </c>
      <c r="B24" s="25" t="s">
        <v>8</v>
      </c>
      <c r="C24" s="24" t="s">
        <v>24</v>
      </c>
      <c r="D24" s="57">
        <f>E24+F24</f>
        <v>859.8</v>
      </c>
      <c r="E24" s="58">
        <v>859.8</v>
      </c>
      <c r="F24" s="58">
        <v>0</v>
      </c>
    </row>
    <row r="25" spans="1:6" s="43" customFormat="1" ht="19.5" customHeight="1">
      <c r="A25" s="42" t="s">
        <v>56</v>
      </c>
      <c r="B25" s="37" t="s">
        <v>10</v>
      </c>
      <c r="C25" s="38"/>
      <c r="D25" s="56">
        <f>D26+D27</f>
        <v>17168.2</v>
      </c>
      <c r="E25" s="59">
        <f>E26+E27</f>
        <v>17168.2</v>
      </c>
      <c r="F25" s="59">
        <f>F26+F27</f>
        <v>0</v>
      </c>
    </row>
    <row r="26" spans="1:6" s="26" customFormat="1" ht="20.25" customHeight="1">
      <c r="A26" s="46" t="s">
        <v>25</v>
      </c>
      <c r="B26" s="24" t="s">
        <v>10</v>
      </c>
      <c r="C26" s="24" t="s">
        <v>6</v>
      </c>
      <c r="D26" s="57">
        <f>E26+F26</f>
        <v>1011.8</v>
      </c>
      <c r="E26" s="58">
        <v>1011.8</v>
      </c>
      <c r="F26" s="58">
        <v>0</v>
      </c>
    </row>
    <row r="27" spans="1:6" s="26" customFormat="1" ht="21" customHeight="1">
      <c r="A27" s="23" t="s">
        <v>15</v>
      </c>
      <c r="B27" s="24" t="s">
        <v>10</v>
      </c>
      <c r="C27" s="24" t="s">
        <v>9</v>
      </c>
      <c r="D27" s="57">
        <f>E27+F27</f>
        <v>16156.4</v>
      </c>
      <c r="E27" s="58">
        <v>16156.4</v>
      </c>
      <c r="F27" s="58">
        <v>0</v>
      </c>
    </row>
    <row r="28" spans="1:6" s="43" customFormat="1" ht="21" customHeight="1">
      <c r="A28" s="44" t="s">
        <v>57</v>
      </c>
      <c r="B28" s="47" t="s">
        <v>42</v>
      </c>
      <c r="C28" s="47"/>
      <c r="D28" s="56">
        <f>D29</f>
        <v>100</v>
      </c>
      <c r="E28" s="59">
        <f>E29</f>
        <v>100</v>
      </c>
      <c r="F28" s="59">
        <f>F29</f>
        <v>0</v>
      </c>
    </row>
    <row r="29" spans="1:6" s="26" customFormat="1" ht="21" customHeight="1">
      <c r="A29" s="61" t="s">
        <v>43</v>
      </c>
      <c r="B29" s="24" t="s">
        <v>42</v>
      </c>
      <c r="C29" s="24" t="s">
        <v>9</v>
      </c>
      <c r="D29" s="57">
        <f>E29</f>
        <v>100</v>
      </c>
      <c r="E29" s="58">
        <v>100</v>
      </c>
      <c r="F29" s="58">
        <v>0</v>
      </c>
    </row>
    <row r="30" spans="1:6" s="41" customFormat="1" ht="21" customHeight="1">
      <c r="A30" s="44" t="s">
        <v>58</v>
      </c>
      <c r="B30" s="37" t="s">
        <v>12</v>
      </c>
      <c r="C30" s="38"/>
      <c r="D30" s="55">
        <f>E30+F30</f>
        <v>94.6</v>
      </c>
      <c r="E30" s="55">
        <f>E31</f>
        <v>94.6</v>
      </c>
      <c r="F30" s="55">
        <v>0</v>
      </c>
    </row>
    <row r="31" spans="1:6" s="16" customFormat="1" ht="18" customHeight="1">
      <c r="A31" s="23" t="s">
        <v>47</v>
      </c>
      <c r="B31" s="25" t="s">
        <v>12</v>
      </c>
      <c r="C31" s="25" t="s">
        <v>12</v>
      </c>
      <c r="D31" s="52">
        <f>E31+F31</f>
        <v>94.6</v>
      </c>
      <c r="E31" s="52">
        <v>94.6</v>
      </c>
      <c r="F31" s="52">
        <v>0</v>
      </c>
    </row>
    <row r="32" spans="1:6" s="39" customFormat="1" ht="21" customHeight="1">
      <c r="A32" s="36" t="s">
        <v>40</v>
      </c>
      <c r="B32" s="37" t="s">
        <v>14</v>
      </c>
      <c r="C32" s="38"/>
      <c r="D32" s="60">
        <f>D33</f>
        <v>20349.6</v>
      </c>
      <c r="E32" s="60">
        <f>E33</f>
        <v>20349.6</v>
      </c>
      <c r="F32" s="60">
        <f>F33</f>
        <v>0</v>
      </c>
    </row>
    <row r="33" spans="1:6" s="22" customFormat="1" ht="19.5" customHeight="1">
      <c r="A33" s="23" t="s">
        <v>48</v>
      </c>
      <c r="B33" s="24" t="s">
        <v>14</v>
      </c>
      <c r="C33" s="24" t="s">
        <v>6</v>
      </c>
      <c r="D33" s="51">
        <f>E33+F33</f>
        <v>20349.6</v>
      </c>
      <c r="E33" s="51">
        <v>20349.6</v>
      </c>
      <c r="F33" s="51">
        <v>0</v>
      </c>
    </row>
    <row r="34" spans="1:6" s="39" customFormat="1" ht="24" customHeight="1">
      <c r="A34" s="44" t="s">
        <v>59</v>
      </c>
      <c r="B34" s="47" t="s">
        <v>24</v>
      </c>
      <c r="C34" s="47"/>
      <c r="D34" s="60">
        <f>D35</f>
        <v>60</v>
      </c>
      <c r="E34" s="60">
        <f>E35</f>
        <v>60</v>
      </c>
      <c r="F34" s="60">
        <f>F35</f>
        <v>0</v>
      </c>
    </row>
    <row r="35" spans="1:6" s="22" customFormat="1" ht="18" customHeight="1">
      <c r="A35" s="64" t="s">
        <v>38</v>
      </c>
      <c r="B35" s="24" t="s">
        <v>24</v>
      </c>
      <c r="C35" s="24" t="s">
        <v>6</v>
      </c>
      <c r="D35" s="51">
        <f>E35+F35</f>
        <v>60</v>
      </c>
      <c r="E35" s="51">
        <v>60</v>
      </c>
      <c r="F35" s="51">
        <v>0</v>
      </c>
    </row>
    <row r="36" spans="1:6" s="41" customFormat="1" ht="19.5" customHeight="1">
      <c r="A36" s="40" t="s">
        <v>49</v>
      </c>
      <c r="B36" s="37" t="s">
        <v>28</v>
      </c>
      <c r="C36" s="38"/>
      <c r="D36" s="55">
        <f>E36+F36</f>
        <v>6015</v>
      </c>
      <c r="E36" s="55">
        <f>E37</f>
        <v>6015</v>
      </c>
      <c r="F36" s="55">
        <f>F37</f>
        <v>0</v>
      </c>
    </row>
    <row r="37" spans="1:6" s="16" customFormat="1" ht="18.75" customHeight="1">
      <c r="A37" s="33" t="s">
        <v>29</v>
      </c>
      <c r="B37" s="25" t="s">
        <v>28</v>
      </c>
      <c r="C37" s="25" t="s">
        <v>7</v>
      </c>
      <c r="D37" s="52">
        <f>E37+F37</f>
        <v>6015</v>
      </c>
      <c r="E37" s="52">
        <v>6015</v>
      </c>
      <c r="F37" s="52">
        <v>0</v>
      </c>
    </row>
    <row r="38" spans="1:6" s="41" customFormat="1" ht="34.5" customHeight="1">
      <c r="A38" s="40" t="s">
        <v>50</v>
      </c>
      <c r="B38" s="37" t="s">
        <v>32</v>
      </c>
      <c r="C38" s="37"/>
      <c r="D38" s="55">
        <f>E38+F38</f>
        <v>19878.9</v>
      </c>
      <c r="E38" s="55">
        <f>E39</f>
        <v>19878.9</v>
      </c>
      <c r="F38" s="55">
        <f>F39</f>
        <v>0</v>
      </c>
    </row>
    <row r="39" spans="1:6" s="16" customFormat="1" ht="23.25" customHeight="1" thickBot="1">
      <c r="A39" s="62" t="s">
        <v>33</v>
      </c>
      <c r="B39" s="31" t="s">
        <v>32</v>
      </c>
      <c r="C39" s="31" t="s">
        <v>9</v>
      </c>
      <c r="D39" s="54">
        <f>E39+F39</f>
        <v>19878.9</v>
      </c>
      <c r="E39" s="54">
        <v>19878.9</v>
      </c>
      <c r="F39" s="54">
        <v>0</v>
      </c>
    </row>
    <row r="40" spans="1:6" s="15" customFormat="1" ht="19.5" customHeight="1" thickBot="1">
      <c r="A40" s="65" t="s">
        <v>2</v>
      </c>
      <c r="B40" s="66"/>
      <c r="C40" s="66"/>
      <c r="D40" s="63">
        <f>D12+D16+D18+D22+D25+D28+D30+D32+D34+D36+D38</f>
        <v>83093.1</v>
      </c>
      <c r="E40" s="63">
        <f>E12+E16+E18+E22+E25+E28+E30+E32+E34+E36+E38</f>
        <v>82929.9</v>
      </c>
      <c r="F40" s="63">
        <f>F12+F16+F18+F25+F30+F32+F36+F38</f>
        <v>163.20000000000002</v>
      </c>
    </row>
    <row r="42" ht="12.75">
      <c r="D42" s="6"/>
    </row>
    <row r="43" ht="12.75">
      <c r="E43" s="14"/>
    </row>
    <row r="47" ht="12.75">
      <c r="E47" s="14"/>
    </row>
  </sheetData>
  <sheetProtection/>
  <mergeCells count="4">
    <mergeCell ref="A40:C40"/>
    <mergeCell ref="A6:F6"/>
    <mergeCell ref="A7:F7"/>
    <mergeCell ref="D4:F4"/>
  </mergeCells>
  <printOptions/>
  <pageMargins left="0.6299212598425197" right="0.15748031496062992" top="0.4330708661417323" bottom="0.4330708661417323" header="0.3937007874015748" footer="0.4724409448818898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2016-03-01T07:13:57Z</cp:lastPrinted>
  <dcterms:created xsi:type="dcterms:W3CDTF">1996-10-08T23:32:33Z</dcterms:created>
  <dcterms:modified xsi:type="dcterms:W3CDTF">2016-03-10T12:18:14Z</dcterms:modified>
  <cp:category/>
  <cp:version/>
  <cp:contentType/>
  <cp:contentStatus/>
</cp:coreProperties>
</file>