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714"/>
  </bookViews>
  <sheets>
    <sheet name=" прил 7 монитор. Указ 2018" sheetId="56" r:id="rId1"/>
  </sheets>
  <calcPr calcId="124519"/>
</workbook>
</file>

<file path=xl/calcChain.xml><?xml version="1.0" encoding="utf-8"?>
<calcChain xmlns="http://schemas.openxmlformats.org/spreadsheetml/2006/main">
  <c r="F12" i="56"/>
  <c r="E14"/>
  <c r="F14" s="1"/>
  <c r="E13"/>
  <c r="B12"/>
  <c r="F13" l="1"/>
</calcChain>
</file>

<file path=xl/sharedStrings.xml><?xml version="1.0" encoding="utf-8"?>
<sst xmlns="http://schemas.openxmlformats.org/spreadsheetml/2006/main" count="21" uniqueCount="20">
  <si>
    <t>Категория персонала</t>
  </si>
  <si>
    <t>списочного состава (без внешних совместителей)*</t>
  </si>
  <si>
    <t>списочного состава (без внешних совместителей)</t>
  </si>
  <si>
    <t>А</t>
  </si>
  <si>
    <t>административно-управленческий персонал</t>
  </si>
  <si>
    <t>основной персонал</t>
  </si>
  <si>
    <t xml:space="preserve">Отчёт по заработной плате для мониторинга исполнения Указа Президента РФ от 07.05.2012 № 597 «О мероприятиях по реализации государственной социальной политики» по учреждениям культуры </t>
  </si>
  <si>
    <t>Наименование</t>
  </si>
  <si>
    <t>(орган местного самоуправления, ГРБС, учредитель)</t>
  </si>
  <si>
    <t>Исполнение за отчётный период</t>
  </si>
  <si>
    <t>Среднесписочная численность работников, чел.</t>
  </si>
  <si>
    <t>средняя з/плата  за счёт всех источников в части КОСГУ 211 списочного состава (без внешних совместителей)</t>
  </si>
  <si>
    <t>процент исполнения индикативного показателя</t>
  </si>
  <si>
    <t>Работники сферы "Культура"</t>
  </si>
  <si>
    <r>
      <t>на 01</t>
    </r>
    <r>
      <rPr>
        <u/>
        <sz val="14"/>
        <rFont val="Times New Roman"/>
        <family val="1"/>
        <charset val="204"/>
      </rPr>
      <t xml:space="preserve">               </t>
    </r>
  </si>
  <si>
    <r>
      <t xml:space="preserve">Заработная плата (в части КОСГУ 211) </t>
    </r>
    <r>
      <rPr>
        <b/>
        <sz val="9"/>
        <rFont val="Times New Roman"/>
        <family val="1"/>
        <charset val="204"/>
      </rPr>
      <t xml:space="preserve">за отчётный период </t>
    </r>
    <r>
      <rPr>
        <u/>
        <sz val="9"/>
        <rFont val="Times New Roman"/>
        <family val="1"/>
        <charset val="204"/>
      </rPr>
      <t xml:space="preserve">за счёт всех источников </t>
    </r>
  </si>
  <si>
    <r>
      <t xml:space="preserve">Заработная плата (в части КОСГУ 213) </t>
    </r>
    <r>
      <rPr>
        <b/>
        <sz val="9"/>
        <rFont val="Times New Roman"/>
        <family val="1"/>
        <charset val="204"/>
      </rPr>
      <t xml:space="preserve">за отчётный период </t>
    </r>
    <r>
      <rPr>
        <u/>
        <sz val="9"/>
        <rFont val="Times New Roman"/>
        <family val="1"/>
        <charset val="204"/>
      </rPr>
      <t xml:space="preserve">за счёт всех источников </t>
    </r>
  </si>
  <si>
    <t>сп Русскинская</t>
  </si>
  <si>
    <t>январь</t>
  </si>
  <si>
    <t xml:space="preserve">2020 года 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</si>
</sst>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"/>
    <numFmt numFmtId="168" formatCode="0.0%"/>
  </numFmts>
  <fonts count="50">
    <font>
      <sz val="10"/>
      <name val="Arial"/>
    </font>
    <font>
      <sz val="10"/>
      <name val="Arial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6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5" fillId="0" borderId="0" xfId="0" applyFont="1"/>
    <xf numFmtId="0" fontId="31" fillId="0" borderId="0" xfId="41" applyFont="1" applyFill="1" applyAlignment="1"/>
    <xf numFmtId="0" fontId="36" fillId="0" borderId="0" xfId="41" applyFont="1" applyFill="1" applyBorder="1"/>
    <xf numFmtId="0" fontId="36" fillId="0" borderId="11" xfId="41" applyFont="1" applyFill="1" applyBorder="1"/>
    <xf numFmtId="0" fontId="37" fillId="0" borderId="0" xfId="41" applyFont="1" applyFill="1"/>
    <xf numFmtId="0" fontId="38" fillId="0" borderId="0" xfId="41" applyFont="1" applyAlignment="1"/>
    <xf numFmtId="0" fontId="21" fillId="0" borderId="0" xfId="41" applyFont="1" applyFill="1" applyAlignment="1">
      <alignment wrapText="1"/>
    </xf>
    <xf numFmtId="0" fontId="39" fillId="0" borderId="0" xfId="0" applyFont="1" applyFill="1"/>
    <xf numFmtId="0" fontId="25" fillId="0" borderId="0" xfId="41" applyFont="1" applyFill="1" applyBorder="1" applyAlignment="1">
      <alignment horizontal="center" vertical="top" wrapText="1"/>
    </xf>
    <xf numFmtId="0" fontId="40" fillId="0" borderId="0" xfId="0" applyFont="1"/>
    <xf numFmtId="0" fontId="41" fillId="0" borderId="10" xfId="41" applyFont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15" borderId="10" xfId="41" applyFont="1" applyFill="1" applyBorder="1" applyAlignment="1">
      <alignment horizontal="center" wrapText="1"/>
    </xf>
    <xf numFmtId="166" fontId="27" fillId="0" borderId="10" xfId="41" applyNumberFormat="1" applyFont="1" applyFill="1" applyBorder="1" applyAlignment="1">
      <alignment horizontal="center" vertical="center" wrapText="1"/>
    </xf>
    <xf numFmtId="168" fontId="27" fillId="0" borderId="10" xfId="41" applyNumberFormat="1" applyFont="1" applyFill="1" applyBorder="1" applyAlignment="1">
      <alignment horizontal="center" vertical="center" wrapText="1"/>
    </xf>
    <xf numFmtId="0" fontId="0" fillId="15" borderId="0" xfId="0" applyFill="1"/>
    <xf numFmtId="167" fontId="44" fillId="15" borderId="10" xfId="41" applyNumberFormat="1" applyFont="1" applyFill="1" applyBorder="1" applyAlignment="1">
      <alignment horizontal="left" wrapText="1" indent="1"/>
    </xf>
    <xf numFmtId="166" fontId="23" fillId="0" borderId="10" xfId="41" applyNumberFormat="1" applyFont="1" applyFill="1" applyBorder="1" applyAlignment="1">
      <alignment horizontal="center" vertical="center" wrapText="1"/>
    </xf>
    <xf numFmtId="0" fontId="44" fillId="15" borderId="10" xfId="41" applyFont="1" applyFill="1" applyBorder="1" applyAlignment="1">
      <alignment horizontal="left" wrapText="1" indent="1"/>
    </xf>
    <xf numFmtId="0" fontId="45" fillId="0" borderId="0" xfId="41" applyFont="1" applyBorder="1" applyAlignment="1">
      <alignment horizontal="left" wrapText="1" indent="1"/>
    </xf>
    <xf numFmtId="0" fontId="23" fillId="0" borderId="0" xfId="41" applyFont="1" applyFill="1" applyBorder="1" applyAlignment="1">
      <alignment wrapText="1"/>
    </xf>
    <xf numFmtId="0" fontId="39" fillId="0" borderId="0" xfId="41" applyFont="1" applyFill="1"/>
    <xf numFmtId="0" fontId="46" fillId="0" borderId="0" xfId="0" applyFont="1"/>
    <xf numFmtId="9" fontId="27" fillId="0" borderId="10" xfId="58" applyFont="1" applyFill="1" applyBorder="1" applyAlignment="1">
      <alignment horizontal="center" vertical="center" wrapText="1"/>
    </xf>
    <xf numFmtId="0" fontId="42" fillId="0" borderId="0" xfId="0" applyFont="1"/>
    <xf numFmtId="0" fontId="48" fillId="15" borderId="0" xfId="0" applyFont="1" applyFill="1" applyAlignment="1">
      <alignment vertical="center"/>
    </xf>
    <xf numFmtId="0" fontId="29" fillId="0" borderId="10" xfId="4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24" fillId="0" borderId="0" xfId="41" applyFont="1" applyFill="1" applyBorder="1" applyAlignment="1">
      <alignment horizontal="left" wrapText="1"/>
    </xf>
    <xf numFmtId="0" fontId="29" fillId="0" borderId="15" xfId="41" applyFont="1" applyFill="1" applyBorder="1" applyAlignment="1">
      <alignment horizontal="center" vertical="center" wrapText="1"/>
    </xf>
    <xf numFmtId="0" fontId="29" fillId="0" borderId="16" xfId="4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4" fillId="0" borderId="0" xfId="41" applyFont="1" applyFill="1" applyBorder="1" applyAlignment="1">
      <alignment horizontal="center" wrapText="1"/>
    </xf>
    <xf numFmtId="0" fontId="41" fillId="0" borderId="15" xfId="41" applyFont="1" applyBorder="1" applyAlignment="1">
      <alignment horizontal="center" vertical="center" wrapText="1"/>
    </xf>
    <xf numFmtId="0" fontId="41" fillId="0" borderId="17" xfId="41" applyFont="1" applyBorder="1" applyAlignment="1">
      <alignment horizontal="center" vertical="center" wrapText="1"/>
    </xf>
    <xf numFmtId="0" fontId="41" fillId="0" borderId="16" xfId="41" applyFont="1" applyBorder="1" applyAlignment="1">
      <alignment horizontal="center" vertical="center" wrapText="1"/>
    </xf>
    <xf numFmtId="0" fontId="21" fillId="16" borderId="12" xfId="41" applyFont="1" applyFill="1" applyBorder="1" applyAlignment="1">
      <alignment horizontal="center" wrapText="1"/>
    </xf>
    <xf numFmtId="0" fontId="21" fillId="16" borderId="13" xfId="41" applyFont="1" applyFill="1" applyBorder="1" applyAlignment="1">
      <alignment horizontal="center" wrapText="1"/>
    </xf>
    <xf numFmtId="0" fontId="21" fillId="16" borderId="14" xfId="41" applyFont="1" applyFill="1" applyBorder="1" applyAlignment="1">
      <alignment horizontal="center" wrapText="1"/>
    </xf>
    <xf numFmtId="1" fontId="25" fillId="0" borderId="10" xfId="4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9" fillId="0" borderId="11" xfId="0" applyFont="1" applyFill="1" applyBorder="1"/>
    <xf numFmtId="0" fontId="25" fillId="0" borderId="0" xfId="41" applyFont="1" applyFill="1" applyBorder="1" applyAlignment="1">
      <alignment horizontal="center" vertical="top" wrapText="1"/>
    </xf>
    <xf numFmtId="0" fontId="37" fillId="0" borderId="0" xfId="41" applyFont="1" applyFill="1" applyBorder="1"/>
    <xf numFmtId="0" fontId="35" fillId="0" borderId="0" xfId="0" applyFont="1" applyBorder="1"/>
    <xf numFmtId="0" fontId="25" fillId="0" borderId="0" xfId="41" applyFont="1" applyFill="1" applyBorder="1" applyAlignment="1">
      <alignment vertical="top" wrapText="1"/>
    </xf>
    <xf numFmtId="0" fontId="35" fillId="0" borderId="11" xfId="0" applyFont="1" applyBorder="1"/>
    <xf numFmtId="0" fontId="24" fillId="0" borderId="11" xfId="41" applyFont="1" applyFill="1" applyBorder="1" applyAlignment="1">
      <alignment horizontal="center" wrapText="1"/>
    </xf>
  </cellXfs>
  <cellStyles count="5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10" xfId="19"/>
    <cellStyle name="Обычный 2 11" xfId="20"/>
    <cellStyle name="Обычный 2 12" xfId="21"/>
    <cellStyle name="Обычный 2 13" xfId="22"/>
    <cellStyle name="Обычный 2 14" xfId="23"/>
    <cellStyle name="Обычный 2 15" xfId="24"/>
    <cellStyle name="Обычный 2 16" xfId="25"/>
    <cellStyle name="Обычный 2 17" xfId="26"/>
    <cellStyle name="Обычный 2 18" xfId="27"/>
    <cellStyle name="Обычный 2 2" xfId="28"/>
    <cellStyle name="Обычный 2 2 2" xfId="29"/>
    <cellStyle name="Обычный 2 2 2 2" xfId="30"/>
    <cellStyle name="Обычный 2 2 3" xfId="31"/>
    <cellStyle name="Обычный 2 2_приложения поселениям на 2012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2_приложения поселениям на 2012" xfId="40"/>
    <cellStyle name="Обычный 3" xfId="41"/>
    <cellStyle name="Обычный 3 2" xfId="42"/>
    <cellStyle name="Обычный 4 2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58" builtinId="5"/>
    <cellStyle name="Процентный 2" xfId="47"/>
    <cellStyle name="Процентный 3" xfId="48"/>
    <cellStyle name="Связанная ячейка" xfId="49" builtinId="24" customBuiltin="1"/>
    <cellStyle name="Стиль 1" xfId="50"/>
    <cellStyle name="Текст предупреждения" xfId="51" builtinId="11" customBuiltin="1"/>
    <cellStyle name="Финансовый 2" xfId="52"/>
    <cellStyle name="Финансовый 2 2" xfId="53"/>
    <cellStyle name="Финансовый 2 3" xfId="54"/>
    <cellStyle name="Финансовый 3" xfId="55"/>
    <cellStyle name="Финансовый 3 2" xfId="56"/>
    <cellStyle name="Хороший" xfId="5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75" zoomScaleNormal="75" workbookViewId="0">
      <selection sqref="A1:F1"/>
    </sheetView>
  </sheetViews>
  <sheetFormatPr defaultRowHeight="15"/>
  <cols>
    <col min="1" max="1" width="22" customWidth="1"/>
    <col min="2" max="2" width="15.85546875" style="8" customWidth="1"/>
    <col min="3" max="3" width="15.42578125" style="8" customWidth="1"/>
    <col min="4" max="4" width="20" style="8" customWidth="1"/>
    <col min="5" max="5" width="12.140625" style="8" customWidth="1"/>
    <col min="6" max="6" width="12" style="8" customWidth="1"/>
  </cols>
  <sheetData>
    <row r="1" spans="1:21" s="24" customFormat="1" ht="65.45" customHeight="1">
      <c r="A1" s="34" t="s">
        <v>6</v>
      </c>
      <c r="B1" s="34"/>
      <c r="C1" s="34"/>
      <c r="D1" s="34"/>
      <c r="E1" s="34"/>
      <c r="F1" s="34"/>
      <c r="G1" s="43"/>
      <c r="H1" s="43"/>
      <c r="I1" s="43"/>
      <c r="J1" s="43"/>
    </row>
    <row r="2" spans="1:21" s="1" customFormat="1" ht="26.45" customHeight="1">
      <c r="A2" s="2" t="s">
        <v>7</v>
      </c>
      <c r="B2" s="44" t="s">
        <v>17</v>
      </c>
      <c r="C2" s="4"/>
      <c r="D2" s="49"/>
      <c r="E2" s="4"/>
      <c r="F2" s="3"/>
      <c r="G2" s="3"/>
      <c r="H2" s="3"/>
      <c r="I2" s="3"/>
      <c r="J2" s="46"/>
      <c r="K2" s="47"/>
    </row>
    <row r="3" spans="1:21" ht="15" customHeight="1">
      <c r="A3" s="45" t="s">
        <v>8</v>
      </c>
      <c r="B3" s="45"/>
      <c r="C3" s="45"/>
      <c r="D3" s="45"/>
      <c r="E3" s="45"/>
      <c r="F3" s="45"/>
      <c r="G3" s="48"/>
      <c r="H3" s="48"/>
      <c r="I3" s="7"/>
      <c r="J3" s="7"/>
    </row>
    <row r="4" spans="1:21" ht="15" customHeight="1">
      <c r="A4" s="6"/>
      <c r="B4" s="35" t="s">
        <v>14</v>
      </c>
      <c r="C4" s="50" t="s">
        <v>18</v>
      </c>
      <c r="D4" s="31" t="s">
        <v>19</v>
      </c>
      <c r="E4" s="31"/>
      <c r="H4" s="9"/>
      <c r="I4" s="7"/>
      <c r="J4" s="7"/>
    </row>
    <row r="5" spans="1:21" ht="15" customHeight="1">
      <c r="A5" s="6"/>
      <c r="B5" s="7"/>
      <c r="C5" s="9"/>
      <c r="D5" s="9"/>
      <c r="E5" s="7"/>
      <c r="F5" s="7"/>
    </row>
    <row r="6" spans="1:21" s="10" customFormat="1" ht="15.75" customHeight="1">
      <c r="A6" s="36" t="s">
        <v>0</v>
      </c>
      <c r="B6" s="39" t="s">
        <v>9</v>
      </c>
      <c r="C6" s="40"/>
      <c r="D6" s="40"/>
      <c r="E6" s="40"/>
      <c r="F6" s="41"/>
      <c r="U6" s="5"/>
    </row>
    <row r="7" spans="1:21" s="10" customFormat="1" ht="13.15" customHeight="1">
      <c r="A7" s="37"/>
      <c r="B7" s="32" t="s">
        <v>10</v>
      </c>
      <c r="C7" s="32" t="s">
        <v>15</v>
      </c>
      <c r="D7" s="32" t="s">
        <v>16</v>
      </c>
      <c r="E7" s="28" t="s">
        <v>11</v>
      </c>
      <c r="F7" s="28" t="s">
        <v>12</v>
      </c>
      <c r="U7" s="7"/>
    </row>
    <row r="8" spans="1:21" s="26" customFormat="1" ht="36" customHeight="1">
      <c r="A8" s="37"/>
      <c r="B8" s="33"/>
      <c r="C8" s="33"/>
      <c r="D8" s="33"/>
      <c r="E8" s="28"/>
      <c r="F8" s="28"/>
      <c r="U8" s="7"/>
    </row>
    <row r="9" spans="1:21" s="26" customFormat="1" ht="48" customHeight="1">
      <c r="A9" s="37"/>
      <c r="B9" s="29" t="s">
        <v>1</v>
      </c>
      <c r="C9" s="29" t="s">
        <v>2</v>
      </c>
      <c r="D9" s="29" t="s">
        <v>2</v>
      </c>
      <c r="E9" s="28"/>
      <c r="F9" s="28"/>
    </row>
    <row r="10" spans="1:21" s="26" customFormat="1" ht="37.15" customHeight="1">
      <c r="A10" s="38"/>
      <c r="B10" s="29"/>
      <c r="C10" s="29"/>
      <c r="D10" s="29"/>
      <c r="E10" s="28"/>
      <c r="F10" s="28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13" customFormat="1" ht="11.25">
      <c r="A11" s="11" t="s">
        <v>3</v>
      </c>
      <c r="B11" s="12">
        <v>1</v>
      </c>
      <c r="C11" s="12">
        <v>3</v>
      </c>
      <c r="D11" s="12">
        <v>4</v>
      </c>
      <c r="E11" s="42">
        <v>9</v>
      </c>
      <c r="F11" s="42">
        <v>10</v>
      </c>
    </row>
    <row r="12" spans="1:21" s="17" customFormat="1" ht="25.5">
      <c r="A12" s="14" t="s">
        <v>13</v>
      </c>
      <c r="B12" s="15">
        <f>B13+B14</f>
        <v>7</v>
      </c>
      <c r="C12" s="15">
        <v>5357.6</v>
      </c>
      <c r="D12" s="15">
        <v>1610.2</v>
      </c>
      <c r="E12" s="15">
        <v>66.7</v>
      </c>
      <c r="F12" s="16">
        <f>(E12/59.46)*1</f>
        <v>1.1217625294315507</v>
      </c>
      <c r="G12" s="27"/>
    </row>
    <row r="13" spans="1:21" s="17" customFormat="1" ht="36">
      <c r="A13" s="18" t="s">
        <v>4</v>
      </c>
      <c r="B13" s="19">
        <v>1</v>
      </c>
      <c r="C13" s="19">
        <v>1115</v>
      </c>
      <c r="D13" s="19">
        <v>336.5</v>
      </c>
      <c r="E13" s="15">
        <f>C13/B13/12</f>
        <v>92.916666666666671</v>
      </c>
      <c r="F13" s="25">
        <f>(E13/59.46)*1</f>
        <v>1.562675187801323</v>
      </c>
    </row>
    <row r="14" spans="1:21" s="17" customFormat="1" ht="12.75">
      <c r="A14" s="20" t="s">
        <v>5</v>
      </c>
      <c r="B14" s="19">
        <v>6</v>
      </c>
      <c r="C14" s="19">
        <v>4242.6000000000004</v>
      </c>
      <c r="D14" s="19">
        <v>1273.7</v>
      </c>
      <c r="E14" s="15">
        <f>C14/B14/12</f>
        <v>58.925000000000004</v>
      </c>
      <c r="F14" s="16">
        <f>(E14/59.46)*1</f>
        <v>0.99100235452404983</v>
      </c>
    </row>
    <row r="15" spans="1:21">
      <c r="A15" s="21"/>
      <c r="B15" s="22"/>
      <c r="C15" s="22"/>
      <c r="D15" s="22"/>
      <c r="E15" s="23"/>
      <c r="F15" s="23"/>
    </row>
  </sheetData>
  <mergeCells count="14">
    <mergeCell ref="B7:B8"/>
    <mergeCell ref="C7:C8"/>
    <mergeCell ref="D7:D8"/>
    <mergeCell ref="D9:D10"/>
    <mergeCell ref="E7:E10"/>
    <mergeCell ref="M10:U10"/>
    <mergeCell ref="D4:E4"/>
    <mergeCell ref="B6:F6"/>
    <mergeCell ref="A6:A10"/>
    <mergeCell ref="A1:F1"/>
    <mergeCell ref="A3:F3"/>
    <mergeCell ref="F7:F10"/>
    <mergeCell ref="B9:B10"/>
    <mergeCell ref="C9:C10"/>
  </mergeCells>
  <pageMargins left="0.15748031496062992" right="0.15748031496062992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 7 монитор. Указ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2020-06-22T12:03:38Z</cp:lastPrinted>
  <dcterms:created xsi:type="dcterms:W3CDTF">1996-10-08T23:32:33Z</dcterms:created>
  <dcterms:modified xsi:type="dcterms:W3CDTF">2020-06-22T12:05:15Z</dcterms:modified>
</cp:coreProperties>
</file>