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'Русскинская'!$A$1:$B$36</definedName>
  </definedNames>
  <calcPr fullCalcOnLoad="1"/>
</workbook>
</file>

<file path=xl/sharedStrings.xml><?xml version="1.0" encoding="utf-8"?>
<sst xmlns="http://schemas.openxmlformats.org/spreadsheetml/2006/main" count="34" uniqueCount="33">
  <si>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</si>
  <si>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</si>
  <si>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</si>
  <si>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</si>
  <si>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</si>
  <si>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</si>
  <si>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</si>
  <si>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</si>
  <si>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</si>
  <si>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</si>
  <si>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за счет средств субсидии на создание условий для деятельности народных дружин</t>
  </si>
  <si>
    <t>Иные межбюджетные трансферты на софинансирование субсидии на создание условий для деятельности народных дружин</t>
  </si>
  <si>
    <t>к решению Совета депутатов</t>
  </si>
  <si>
    <t>Иные межбюджетные трансферты на благоустройство территории общего пользования</t>
  </si>
  <si>
    <t>Субвенция на осуществление отдельных государственных полномочий ХМАО-Югры в сфере обращения с твердыми коммунальными отходами</t>
  </si>
  <si>
    <t>Объём межбюджетных трансфертов, получаемых из бюджетов других уровней в бюджет сельского поселения Русскинская на 2020 год</t>
  </si>
  <si>
    <t>Иные межбюджетные трансферты для частичногообеспечения расходов, связанных с повышением оплаты труда работников муниципальных учреждений культуры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</si>
  <si>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</si>
  <si>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</si>
  <si>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</si>
  <si>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</si>
  <si>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</si>
  <si>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</si>
  <si>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 граждан</t>
  </si>
  <si>
    <t>Иные межбюджетные трансферты на оказание услуг по организации и проведению торжественного закрытия Международной экологической акции "Спасти и сохранить" в Сургутском районе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</si>
  <si>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</si>
  <si>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Иные межбюджетные трансферты на благоустройство мест общего пользования территорий поселений из местного бюджета</t>
  </si>
  <si>
    <t>Субвенция на организацию мероприятий при осуществлении деятельности по обращению с животными без владельцев</t>
  </si>
  <si>
    <t>Приложение 3</t>
  </si>
  <si>
    <t>Иные межбюджетные трансферты на выполнение работ по сносу жилых домов</t>
  </si>
  <si>
    <t>Иные межбюджетные трансферты на благоустройство арт-парка в д.Русскинская</t>
  </si>
  <si>
    <t>Иные межбюджетные трансферты (гранты) за достижение наилучших значений показателей деятельности органов местного самоуправления</t>
  </si>
  <si>
    <t xml:space="preserve">от "18 " мая  2020  года № 55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</si>
</sst>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3" fillId="0" borderId="10" xfId="60" applyNumberFormat="1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43" fontId="3" fillId="0" borderId="10" xfId="60" applyFont="1" applyFill="1" applyBorder="1" applyAlignment="1">
      <alignment horizontal="center" vertical="center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172" fontId="7" fillId="33" borderId="10" xfId="60" applyNumberFormat="1" applyFont="1" applyFill="1" applyBorder="1" applyAlignment="1">
      <alignment vertical="center" wrapText="1"/>
    </xf>
    <xf numFmtId="172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5" zoomScaleNormal="75" zoomScaleSheetLayoutView="75" zoomScalePageLayoutView="0" workbookViewId="0" topLeftCell="A11">
      <selection activeCell="B23" sqref="B23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28</v>
      </c>
    </row>
    <row r="2" ht="18.75" customHeight="1">
      <c r="B2" s="18" t="s">
        <v>12</v>
      </c>
    </row>
    <row r="3" ht="23.25" customHeight="1">
      <c r="B3" s="17" t="s">
        <v>3</v>
      </c>
    </row>
    <row r="4" ht="33.75" customHeight="1">
      <c r="B4" s="17" t="s">
        <v>32</v>
      </c>
    </row>
    <row r="5" ht="11.25" customHeight="1">
      <c r="B5" s="11"/>
    </row>
    <row r="6" spans="1:2" s="6" customFormat="1" ht="41.25" customHeight="1">
      <c r="A6" s="30" t="s">
        <v>15</v>
      </c>
      <c r="B6" s="30"/>
    </row>
    <row r="7" spans="1:2" s="6" customFormat="1" ht="18.75">
      <c r="A7" s="28"/>
      <c r="B7" s="29"/>
    </row>
    <row r="8" spans="1:2" s="6" customFormat="1" ht="18.75">
      <c r="A8" s="5"/>
      <c r="B8" s="7" t="s">
        <v>1</v>
      </c>
    </row>
    <row r="9" spans="1:2" s="5" customFormat="1" ht="18.75">
      <c r="A9" s="27" t="s">
        <v>0</v>
      </c>
      <c r="B9" s="31" t="s">
        <v>5</v>
      </c>
    </row>
    <row r="10" spans="1:2" s="5" customFormat="1" ht="18.75">
      <c r="A10" s="27"/>
      <c r="B10" s="31"/>
    </row>
    <row r="11" spans="1:2" s="14" customFormat="1" ht="37.5">
      <c r="A11" s="12" t="s">
        <v>2</v>
      </c>
      <c r="B11" s="25">
        <f>B14+B32+B12</f>
        <v>54890.44</v>
      </c>
    </row>
    <row r="12" spans="1:3" s="14" customFormat="1" ht="37.5">
      <c r="A12" s="19" t="s">
        <v>19</v>
      </c>
      <c r="B12" s="16">
        <f>B13</f>
        <v>9603.8</v>
      </c>
      <c r="C12" s="21"/>
    </row>
    <row r="13" spans="1:3" s="5" customFormat="1" ht="36.75" customHeight="1">
      <c r="A13" s="20" t="s">
        <v>20</v>
      </c>
      <c r="B13" s="15">
        <f>66.2+2989.7+6547.9</f>
        <v>9603.8</v>
      </c>
      <c r="C13" s="22"/>
    </row>
    <row r="14" spans="1:2" s="13" customFormat="1" ht="37.5">
      <c r="A14" s="12" t="s">
        <v>4</v>
      </c>
      <c r="B14" s="16">
        <f>B15+B16+B17+B18+B19+B20+B21+B23+B24+B25+B22+B27+B26+B28+B29+B30+B31</f>
        <v>44974.34</v>
      </c>
    </row>
    <row r="15" spans="1:2" s="13" customFormat="1" ht="36.75" customHeight="1">
      <c r="A15" s="8" t="s">
        <v>8</v>
      </c>
      <c r="B15" s="15">
        <v>153.8</v>
      </c>
    </row>
    <row r="16" spans="1:2" s="13" customFormat="1" ht="83.25" customHeight="1">
      <c r="A16" s="8" t="s">
        <v>23</v>
      </c>
      <c r="B16" s="15">
        <v>139</v>
      </c>
    </row>
    <row r="17" spans="1:2" s="13" customFormat="1" ht="36" customHeight="1">
      <c r="A17" s="8" t="s">
        <v>10</v>
      </c>
      <c r="B17" s="15">
        <v>13.9</v>
      </c>
    </row>
    <row r="18" spans="1:2" s="13" customFormat="1" ht="37.5" customHeight="1">
      <c r="A18" s="8" t="s">
        <v>11</v>
      </c>
      <c r="B18" s="15">
        <v>13.9</v>
      </c>
    </row>
    <row r="19" spans="1:2" s="13" customFormat="1" ht="63" customHeight="1">
      <c r="A19" s="8" t="s">
        <v>9</v>
      </c>
      <c r="B19" s="15">
        <v>113.7</v>
      </c>
    </row>
    <row r="20" spans="1:2" s="13" customFormat="1" ht="51" customHeight="1">
      <c r="A20" s="8" t="s">
        <v>13</v>
      </c>
      <c r="B20" s="15">
        <v>1551.6</v>
      </c>
    </row>
    <row r="21" spans="1:2" s="13" customFormat="1" ht="55.5" customHeight="1">
      <c r="A21" s="8" t="s">
        <v>16</v>
      </c>
      <c r="B21" s="24">
        <v>61.8</v>
      </c>
    </row>
    <row r="22" spans="1:2" s="13" customFormat="1" ht="55.5" customHeight="1">
      <c r="A22" s="8" t="s">
        <v>18</v>
      </c>
      <c r="B22" s="23">
        <f>5052.5+4993.5</f>
        <v>10046</v>
      </c>
    </row>
    <row r="23" spans="1:2" s="13" customFormat="1" ht="48.75" customHeight="1">
      <c r="A23" s="8" t="s">
        <v>17</v>
      </c>
      <c r="B23" s="15">
        <f>12613.4-5569.4</f>
        <v>7044</v>
      </c>
    </row>
    <row r="24" spans="1:2" s="13" customFormat="1" ht="54.75" customHeight="1">
      <c r="A24" s="8" t="s">
        <v>7</v>
      </c>
      <c r="B24" s="15">
        <v>22.44</v>
      </c>
    </row>
    <row r="25" spans="1:2" s="13" customFormat="1" ht="61.5" customHeight="1">
      <c r="A25" s="8" t="s">
        <v>24</v>
      </c>
      <c r="B25" s="15">
        <v>250</v>
      </c>
    </row>
    <row r="26" spans="1:2" s="13" customFormat="1" ht="61.5" customHeight="1">
      <c r="A26" s="8" t="s">
        <v>25</v>
      </c>
      <c r="B26" s="15">
        <v>1200</v>
      </c>
    </row>
    <row r="27" spans="1:2" s="13" customFormat="1" ht="61.5" customHeight="1">
      <c r="A27" s="8" t="s">
        <v>26</v>
      </c>
      <c r="B27" s="15">
        <v>4000</v>
      </c>
    </row>
    <row r="28" spans="1:2" s="13" customFormat="1" ht="61.5" customHeight="1">
      <c r="A28" s="8" t="s">
        <v>30</v>
      </c>
      <c r="B28" s="15">
        <v>10000</v>
      </c>
    </row>
    <row r="29" spans="1:2" s="13" customFormat="1" ht="61.5" customHeight="1">
      <c r="A29" s="8" t="s">
        <v>29</v>
      </c>
      <c r="B29" s="15">
        <v>42.1</v>
      </c>
    </row>
    <row r="30" spans="1:2" s="13" customFormat="1" ht="61.5" customHeight="1">
      <c r="A30" s="8" t="s">
        <v>13</v>
      </c>
      <c r="B30" s="15">
        <v>757.5</v>
      </c>
    </row>
    <row r="31" spans="1:2" s="13" customFormat="1" ht="61.5" customHeight="1">
      <c r="A31" s="8" t="s">
        <v>31</v>
      </c>
      <c r="B31" s="15">
        <v>9564.6</v>
      </c>
    </row>
    <row r="32" spans="1:2" s="13" customFormat="1" ht="35.25" customHeight="1">
      <c r="A32" s="12" t="s">
        <v>6</v>
      </c>
      <c r="B32" s="16">
        <f>B35+B36+B33+B34</f>
        <v>312.30000000000007</v>
      </c>
    </row>
    <row r="33" spans="1:2" s="13" customFormat="1" ht="63.75" customHeight="1">
      <c r="A33" s="8" t="s">
        <v>14</v>
      </c>
      <c r="B33" s="26">
        <v>0.6</v>
      </c>
    </row>
    <row r="34" spans="1:2" s="13" customFormat="1" ht="63.75" customHeight="1">
      <c r="A34" s="8" t="s">
        <v>27</v>
      </c>
      <c r="B34" s="26">
        <v>20.6</v>
      </c>
    </row>
    <row r="35" spans="1:2" s="6" customFormat="1" ht="48.75" customHeight="1">
      <c r="A35" s="8" t="s">
        <v>21</v>
      </c>
      <c r="B35" s="15">
        <v>72.1</v>
      </c>
    </row>
    <row r="36" spans="1:2" s="6" customFormat="1" ht="57.75" customHeight="1">
      <c r="A36" s="8" t="s">
        <v>22</v>
      </c>
      <c r="B36" s="15">
        <v>219</v>
      </c>
    </row>
    <row r="37" spans="1:2" s="6" customFormat="1" ht="18.75">
      <c r="A37" s="10"/>
      <c r="B37" s="9"/>
    </row>
    <row r="38" s="6" customFormat="1" ht="18.75">
      <c r="B38" s="9"/>
    </row>
    <row r="39" s="6" customFormat="1" ht="18.75">
      <c r="B39" s="9"/>
    </row>
    <row r="40" s="6" customFormat="1" ht="18.75">
      <c r="B40" s="9"/>
    </row>
    <row r="41" s="6" customFormat="1" ht="18.75">
      <c r="B41" s="9"/>
    </row>
    <row r="42" s="6" customFormat="1" ht="18.75">
      <c r="B42" s="9"/>
    </row>
    <row r="43" s="6" customFormat="1" ht="18.75">
      <c r="B43" s="9"/>
    </row>
    <row r="44" s="6" customFormat="1" ht="18.75">
      <c r="B44" s="9"/>
    </row>
    <row r="45" s="6" customFormat="1" ht="18.75">
      <c r="B45" s="9"/>
    </row>
    <row r="46" s="6" customFormat="1" ht="18.75">
      <c r="B46" s="9"/>
    </row>
    <row r="47" s="6" customFormat="1" ht="18.75">
      <c r="B47" s="9"/>
    </row>
    <row r="48" s="6" customFormat="1" ht="18.75">
      <c r="B48" s="9"/>
    </row>
    <row r="49" s="6" customFormat="1" ht="18.75">
      <c r="B49" s="9"/>
    </row>
    <row r="50" s="6" customFormat="1" ht="18.75">
      <c r="B50" s="9"/>
    </row>
    <row r="51" s="6" customFormat="1" ht="18.75">
      <c r="B51" s="9"/>
    </row>
    <row r="52" s="6" customFormat="1" ht="18.75">
      <c r="B52" s="9"/>
    </row>
    <row r="53" s="6" customFormat="1" ht="18.75">
      <c r="B53" s="9"/>
    </row>
    <row r="54" s="6" customFormat="1" ht="18.75">
      <c r="B54" s="9"/>
    </row>
    <row r="55" s="6" customFormat="1" ht="18.75">
      <c r="B55" s="9"/>
    </row>
    <row r="56" s="6" customFormat="1" ht="18.75">
      <c r="B56" s="9"/>
    </row>
    <row r="57" s="6" customFormat="1" ht="18.75">
      <c r="B57" s="9"/>
    </row>
    <row r="58" s="6" customFormat="1" ht="18.75">
      <c r="B58" s="9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  <row r="97" s="2" customFormat="1" ht="20.25">
      <c r="B97" s="3"/>
    </row>
    <row r="98" s="2" customFormat="1" ht="20.25">
      <c r="B98" s="3"/>
    </row>
    <row r="99" s="2" customFormat="1" ht="20.25">
      <c r="B99" s="3"/>
    </row>
    <row r="100" s="2" customFormat="1" ht="20.25">
      <c r="B100" s="3"/>
    </row>
    <row r="101" s="2" customFormat="1" ht="20.25">
      <c r="B101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2019-12-30T04:56:19Z</cp:lastPrinted>
  <dcterms:created xsi:type="dcterms:W3CDTF">2007-06-22T05:51:36Z</dcterms:created>
  <dcterms:modified xsi:type="dcterms:W3CDTF">2020-05-20T05:51:03Z</dcterms:modified>
  <cp:category/>
  <cp:version/>
  <cp:contentType/>
  <cp:contentStatus/>
</cp:coreProperties>
</file>