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F12" i="1"/>
  <c r="E12"/>
  <c r="C12"/>
  <c r="B12"/>
  <c r="G9"/>
  <c r="G10"/>
  <c r="G11"/>
  <c r="G13"/>
  <c r="F8"/>
  <c r="F14" s="1"/>
  <c r="E8"/>
  <c r="E14" s="1"/>
  <c r="C8"/>
  <c r="B8"/>
  <c r="B14" s="1"/>
  <c r="G12" l="1"/>
  <c r="C14"/>
  <c r="G14"/>
  <c r="G8"/>
</calcChain>
</file>

<file path=xl/sharedStrings.xml><?xml version="1.0" encoding="utf-8"?>
<sst xmlns="http://schemas.openxmlformats.org/spreadsheetml/2006/main" count="19" uniqueCount="17">
  <si>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</si>
  <si>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</si>
  <si>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</si>
  <si>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</si>
  <si>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</si>
  <si>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</si>
  <si>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</si>
  <si>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</si>
  <si>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</si>
  <si>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</si>
  <si>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</si>
  <si>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</si>
  <si>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</si>
  <si>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</si>
  <si>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</si>
  <si>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</si>
  <si>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01.07.2022, сельское поселение Русскинская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</si>
</sst>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р_.;[Red]#,##0_р_."/>
    <numFmt numFmtId="165" formatCode="_-* #,##0.0_р_._-;\-* #,##0.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K5" sqref="K5"/>
    </sheetView>
  </sheetViews>
  <sheetFormatPr defaultColWidth="9.109375" defaultRowHeight="15.6"/>
  <cols>
    <col min="1" max="1" width="54.88671875" style="4" customWidth="1"/>
    <col min="2" max="2" width="14.33203125" style="4" customWidth="1"/>
    <col min="3" max="3" width="11.88671875" style="4" customWidth="1"/>
    <col min="4" max="4" width="15.33203125" style="4" customWidth="1"/>
    <col min="5" max="5" width="15" style="4" customWidth="1"/>
    <col min="6" max="6" width="15.88671875" style="4" customWidth="1"/>
    <col min="7" max="8" width="16.33203125" style="4" customWidth="1"/>
    <col min="9" max="16384" width="9.109375" style="4"/>
  </cols>
  <sheetData>
    <row r="1" spans="1:7" ht="45.75" customHeight="1">
      <c r="A1" s="16" t="s">
        <v>16</v>
      </c>
      <c r="B1" s="16"/>
      <c r="C1" s="16"/>
      <c r="D1" s="16"/>
      <c r="E1" s="16"/>
      <c r="F1" s="16"/>
      <c r="G1" s="16"/>
    </row>
    <row r="3" spans="1:7">
      <c r="A3" s="4" t="s">
        <v>2</v>
      </c>
    </row>
    <row r="5" spans="1:7">
      <c r="G5" s="9" t="s">
        <v>15</v>
      </c>
    </row>
    <row r="6" spans="1:7">
      <c r="A6" s="19" t="s">
        <v>1</v>
      </c>
      <c r="B6" s="17" t="s">
        <v>3</v>
      </c>
      <c r="C6" s="18"/>
      <c r="D6" s="21" t="s">
        <v>13</v>
      </c>
      <c r="E6" s="17" t="s">
        <v>9</v>
      </c>
      <c r="F6" s="18"/>
      <c r="G6" s="23" t="s">
        <v>14</v>
      </c>
    </row>
    <row r="7" spans="1:7" s="2" customFormat="1" ht="52.5" customHeight="1">
      <c r="A7" s="20"/>
      <c r="B7" s="1" t="s">
        <v>4</v>
      </c>
      <c r="C7" s="1" t="s">
        <v>5</v>
      </c>
      <c r="D7" s="22"/>
      <c r="E7" s="1" t="s">
        <v>4</v>
      </c>
      <c r="F7" s="1" t="s">
        <v>5</v>
      </c>
      <c r="G7" s="24"/>
    </row>
    <row r="8" spans="1:7" s="6" customFormat="1">
      <c r="A8" s="5" t="s">
        <v>0</v>
      </c>
      <c r="B8" s="7">
        <f>B9+B10+B11</f>
        <v>11</v>
      </c>
      <c r="C8" s="7">
        <f>C9+C10+C11</f>
        <v>11</v>
      </c>
      <c r="D8" s="7">
        <v>100</v>
      </c>
      <c r="E8" s="10">
        <f>E9+E10+E11</f>
        <v>8192.7999999999993</v>
      </c>
      <c r="F8" s="10">
        <f>F9+F10+F11</f>
        <v>3858</v>
      </c>
      <c r="G8" s="10">
        <f>(F8*100)/E8</f>
        <v>47.090127917195588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1">
        <v>1539.8</v>
      </c>
      <c r="F9" s="11">
        <v>1129</v>
      </c>
      <c r="G9" s="11">
        <f t="shared" ref="G9:G13" si="0">(F9*100)/E9</f>
        <v>73.321210546824261</v>
      </c>
    </row>
    <row r="10" spans="1:7">
      <c r="A10" s="3" t="s">
        <v>7</v>
      </c>
      <c r="B10" s="8">
        <v>6</v>
      </c>
      <c r="C10" s="8">
        <v>6</v>
      </c>
      <c r="D10" s="8">
        <v>100</v>
      </c>
      <c r="E10" s="12">
        <v>3998</v>
      </c>
      <c r="F10" s="12">
        <v>1709</v>
      </c>
      <c r="G10" s="11">
        <f t="shared" si="0"/>
        <v>42.746373186593296</v>
      </c>
    </row>
    <row r="11" spans="1:7">
      <c r="A11" s="3" t="s">
        <v>8</v>
      </c>
      <c r="B11" s="8">
        <v>4</v>
      </c>
      <c r="C11" s="8">
        <v>4</v>
      </c>
      <c r="D11" s="8">
        <v>100</v>
      </c>
      <c r="E11" s="12">
        <v>2655</v>
      </c>
      <c r="F11" s="12">
        <v>1020</v>
      </c>
      <c r="G11" s="11">
        <f t="shared" si="0"/>
        <v>38.418079096045197</v>
      </c>
    </row>
    <row r="12" spans="1:7" s="6" customFormat="1">
      <c r="A12" s="5" t="s">
        <v>12</v>
      </c>
      <c r="B12" s="7">
        <f>B13</f>
        <v>8</v>
      </c>
      <c r="C12" s="7">
        <f>C13</f>
        <v>8</v>
      </c>
      <c r="D12" s="7">
        <v>100</v>
      </c>
      <c r="E12" s="10">
        <f>E13</f>
        <v>4601.8999999999996</v>
      </c>
      <c r="F12" s="10">
        <f>F13</f>
        <v>3024.2</v>
      </c>
      <c r="G12" s="10">
        <f>(F12*100)/E12</f>
        <v>65.716334557465402</v>
      </c>
    </row>
    <row r="13" spans="1:7">
      <c r="A13" s="3" t="s">
        <v>10</v>
      </c>
      <c r="B13" s="8">
        <v>8</v>
      </c>
      <c r="C13" s="8">
        <v>8</v>
      </c>
      <c r="D13" s="8">
        <v>100</v>
      </c>
      <c r="E13" s="11">
        <v>4601.8999999999996</v>
      </c>
      <c r="F13" s="11">
        <v>3024.2</v>
      </c>
      <c r="G13" s="11">
        <f t="shared" si="0"/>
        <v>65.716334557465402</v>
      </c>
    </row>
    <row r="14" spans="1:7" s="6" customFormat="1">
      <c r="A14" s="5" t="s">
        <v>11</v>
      </c>
      <c r="B14" s="7">
        <f>B12+B8</f>
        <v>19</v>
      </c>
      <c r="C14" s="7">
        <f>C12+C8</f>
        <v>19</v>
      </c>
      <c r="D14" s="7">
        <v>100</v>
      </c>
      <c r="E14" s="10">
        <f>E8+E12</f>
        <v>12794.699999999999</v>
      </c>
      <c r="F14" s="10">
        <f>F8+F12</f>
        <v>6882.2</v>
      </c>
      <c r="G14" s="10">
        <f>F14/E14*100</f>
        <v>53.789459698156271</v>
      </c>
    </row>
    <row r="17" spans="5:9">
      <c r="E17" s="13"/>
      <c r="F17" s="13"/>
      <c r="G17" s="14"/>
      <c r="H17" s="14"/>
      <c r="I17" s="14"/>
    </row>
    <row r="18" spans="5:9">
      <c r="E18" s="14"/>
      <c r="F18" s="14"/>
      <c r="G18" s="14"/>
      <c r="H18" s="14"/>
      <c r="I18" s="14"/>
    </row>
    <row r="19" spans="5:9">
      <c r="E19" s="14"/>
      <c r="F19" s="14"/>
      <c r="G19" s="14"/>
      <c r="H19" s="15"/>
      <c r="I19" s="15"/>
    </row>
    <row r="20" spans="5:9">
      <c r="E20" s="14"/>
      <c r="F20" s="14"/>
      <c r="G20" s="14"/>
      <c r="H20" s="15"/>
      <c r="I20" s="15"/>
    </row>
    <row r="21" spans="5:9">
      <c r="E21" s="14"/>
      <c r="F21" s="14"/>
      <c r="G21" s="14"/>
      <c r="H21" s="14"/>
      <c r="I21" s="14"/>
    </row>
    <row r="22" spans="5:9">
      <c r="E22" s="13"/>
      <c r="F22" s="13"/>
      <c r="G22" s="14"/>
      <c r="H22" s="14"/>
      <c r="I22" s="14"/>
    </row>
    <row r="23" spans="5:9">
      <c r="E23" s="14"/>
      <c r="F23" s="14"/>
      <c r="G23" s="14"/>
      <c r="H23" s="13"/>
      <c r="I23" s="13"/>
    </row>
    <row r="24" spans="5:9">
      <c r="E24" s="14"/>
      <c r="F24" s="14"/>
      <c r="G24" s="14"/>
      <c r="H24" s="13"/>
      <c r="I24" s="13"/>
    </row>
    <row r="25" spans="5:9">
      <c r="E25" s="14"/>
      <c r="F25" s="14"/>
      <c r="G25" s="14"/>
      <c r="H25" s="14"/>
      <c r="I25" s="14"/>
    </row>
    <row r="26" spans="5:9">
      <c r="E26" s="14"/>
      <c r="F26" s="14"/>
      <c r="G26" s="14"/>
      <c r="H26" s="14"/>
      <c r="I26" s="14"/>
    </row>
    <row r="27" spans="5:9">
      <c r="E27" s="14"/>
      <c r="F27" s="14"/>
      <c r="G27" s="14"/>
      <c r="H27" s="14"/>
      <c r="I27" s="14"/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2023-06-01T06:20:52Z</dcterms:modified>
</cp:coreProperties>
</file>