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G9"/>
  <c r="G10"/>
  <c r="G11"/>
  <c r="G13"/>
  <c r="F8"/>
  <c r="F14" s="1"/>
  <c r="E8"/>
  <c r="E14" s="1"/>
  <c r="C8"/>
  <c r="B8"/>
  <c r="B14" s="1"/>
  <c r="G12" l="1"/>
  <c r="C14"/>
  <c r="G14"/>
  <c r="G8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<sst xmlns="http://schemas.openxmlformats.org/spreadsheetml/2006/main" count="19" uniqueCount="17">
  <si>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</si>
  <si>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</si>
  <si>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</si>
  <si>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</si>
  <si>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</si>
  <si>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</si>
  <si>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</si>
  <si>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</si>
  <si>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</si>
  <si>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</si>
  <si>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</si>
  <si>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</si>
  <si>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</si>
  <si>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</si>
  <si>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</si>
  <si>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</si>
  <si>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01.10.2022, сельское поселение Русскинская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</si>
</sst>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р_.;[Red]#,##0_р_."/>
    <numFmt numFmtId="165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" fillId="0" borderId="0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G18" sqref="G18"/>
    </sheetView>
  </sheetViews>
  <sheetFormatPr defaultColWidth="9.109375" defaultRowHeight="15.6"/>
  <cols>
    <col min="1" max="1" width="54.88671875" style="4" customWidth="1"/>
    <col min="2" max="2" width="14.33203125" style="4" customWidth="1"/>
    <col min="3" max="3" width="11.88671875" style="4" customWidth="1"/>
    <col min="4" max="4" width="15.33203125" style="4" customWidth="1"/>
    <col min="5" max="5" width="15" style="4" customWidth="1"/>
    <col min="6" max="6" width="15.88671875" style="4" customWidth="1"/>
    <col min="7" max="8" width="16.33203125" style="4" customWidth="1"/>
    <col min="9" max="16384" width="9.109375" style="4"/>
  </cols>
  <sheetData>
    <row r="1" spans="1:7" ht="45.75" customHeight="1">
      <c r="A1" s="16" t="s">
        <v>16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9" t="s">
        <v>15</v>
      </c>
    </row>
    <row r="6" spans="1:7">
      <c r="A6" s="19" t="s">
        <v>1</v>
      </c>
      <c r="B6" s="17" t="s">
        <v>3</v>
      </c>
      <c r="C6" s="18"/>
      <c r="D6" s="21" t="s">
        <v>13</v>
      </c>
      <c r="E6" s="17" t="s">
        <v>9</v>
      </c>
      <c r="F6" s="18"/>
      <c r="G6" s="23" t="s">
        <v>14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11</v>
      </c>
      <c r="C8" s="7">
        <f>C9+C10+C11</f>
        <v>11</v>
      </c>
      <c r="D8" s="7">
        <v>100</v>
      </c>
      <c r="E8" s="10">
        <f>E9+E10+E11</f>
        <v>8260.9</v>
      </c>
      <c r="F8" s="10">
        <f>F9+F10+F11</f>
        <v>7041</v>
      </c>
      <c r="G8" s="10">
        <f>(F8*100)/E8</f>
        <v>85.232843878996235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1">
        <v>1552.2</v>
      </c>
      <c r="F9" s="11">
        <v>1530</v>
      </c>
      <c r="G9" s="11">
        <f t="shared" ref="G9:G13" si="0">(F9*100)/E9</f>
        <v>98.569771936606102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12">
        <v>3998</v>
      </c>
      <c r="F10" s="12">
        <v>3004</v>
      </c>
      <c r="G10" s="11">
        <f t="shared" si="0"/>
        <v>75.137568784392201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2">
        <v>2710.7</v>
      </c>
      <c r="F11" s="12">
        <v>2507</v>
      </c>
      <c r="G11" s="11">
        <f t="shared" si="0"/>
        <v>92.485335891098245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0">
        <f>E13</f>
        <v>4601.8999999999996</v>
      </c>
      <c r="F12" s="10">
        <f>F13</f>
        <v>4351.5</v>
      </c>
      <c r="G12" s="10">
        <f>(F12*100)/E12</f>
        <v>94.558769204024429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1">
        <v>4601.8999999999996</v>
      </c>
      <c r="F13" s="11">
        <v>4351.5</v>
      </c>
      <c r="G13" s="11">
        <f t="shared" si="0"/>
        <v>94.558769204024429</v>
      </c>
    </row>
    <row r="14" spans="1:7" s="6" customFormat="1">
      <c r="A14" s="5" t="s">
        <v>11</v>
      </c>
      <c r="B14" s="7">
        <f>B12+B8</f>
        <v>19</v>
      </c>
      <c r="C14" s="7">
        <f>C12+C8</f>
        <v>19</v>
      </c>
      <c r="D14" s="7">
        <v>100</v>
      </c>
      <c r="E14" s="10">
        <f>E8+E12</f>
        <v>12862.8</v>
      </c>
      <c r="F14" s="10">
        <f>F8+F12</f>
        <v>11392.5</v>
      </c>
      <c r="G14" s="10">
        <f>F14/E14*100</f>
        <v>88.569362813695307</v>
      </c>
    </row>
    <row r="17" spans="5:9">
      <c r="E17" s="13"/>
      <c r="F17" s="13"/>
      <c r="G17" s="14"/>
      <c r="H17" s="14"/>
      <c r="I17" s="14"/>
    </row>
    <row r="18" spans="5:9">
      <c r="E18" s="25"/>
      <c r="F18" s="14"/>
      <c r="G18" s="14"/>
      <c r="H18" s="14"/>
      <c r="I18" s="14"/>
    </row>
    <row r="19" spans="5:9">
      <c r="E19" s="14"/>
      <c r="F19" s="14"/>
      <c r="G19" s="14"/>
      <c r="H19" s="15"/>
      <c r="I19" s="15"/>
    </row>
    <row r="20" spans="5:9">
      <c r="E20" s="14"/>
      <c r="F20" s="14"/>
      <c r="G20" s="14"/>
      <c r="H20" s="15"/>
      <c r="I20" s="15"/>
    </row>
    <row r="21" spans="5:9">
      <c r="E21" s="14"/>
      <c r="F21" s="14"/>
      <c r="G21" s="14"/>
      <c r="H21" s="14"/>
      <c r="I21" s="14"/>
    </row>
    <row r="22" spans="5:9">
      <c r="E22" s="13"/>
      <c r="F22" s="13"/>
      <c r="G22" s="14"/>
      <c r="H22" s="14"/>
      <c r="I22" s="14"/>
    </row>
    <row r="23" spans="5:9">
      <c r="E23" s="14"/>
      <c r="F23" s="14"/>
      <c r="G23" s="14"/>
      <c r="H23" s="13"/>
      <c r="I23" s="13"/>
    </row>
    <row r="24" spans="5:9">
      <c r="E24" s="14"/>
      <c r="F24" s="14"/>
      <c r="G24" s="14"/>
      <c r="H24" s="13"/>
      <c r="I24" s="13"/>
    </row>
    <row r="25" spans="5:9">
      <c r="E25" s="14"/>
      <c r="F25" s="14"/>
      <c r="G25" s="14"/>
      <c r="H25" s="14"/>
      <c r="I25" s="14"/>
    </row>
    <row r="26" spans="5:9">
      <c r="E26" s="14"/>
      <c r="F26" s="14"/>
      <c r="G26" s="14"/>
      <c r="H26" s="14"/>
      <c r="I26" s="14"/>
    </row>
    <row r="27" spans="5:9">
      <c r="E27" s="14"/>
      <c r="F27" s="14"/>
      <c r="G27" s="14"/>
      <c r="H27" s="14"/>
      <c r="I27" s="14"/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2023-06-01T07:12:58Z</dcterms:modified>
</cp:coreProperties>
</file>